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Акция !!!\09.2024\"/>
    </mc:Choice>
  </mc:AlternateContent>
  <bookViews>
    <workbookView xWindow="0" yWindow="0" windowWidth="11400" windowHeight="5895"/>
  </bookViews>
  <sheets>
    <sheet name="TDSheet" sheetId="1" r:id="rId1"/>
    <sheet name="Лист1" sheetId="2" r:id="rId2"/>
  </sheets>
  <definedNames>
    <definedName name="_xlnm._FilterDatabase" localSheetId="0" hidden="1">TDSheet!$B$1:$B$3627</definedName>
  </definedNames>
  <calcPr calcId="162913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6" i="1" l="1"/>
  <c r="G5" i="1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" i="1"/>
  <c r="G1" i="1" l="1"/>
</calcChain>
</file>

<file path=xl/sharedStrings.xml><?xml version="1.0" encoding="utf-8"?>
<sst xmlns="http://schemas.openxmlformats.org/spreadsheetml/2006/main" count="444" uniqueCount="180">
  <si>
    <t>Номенклатура</t>
  </si>
  <si>
    <t>DIN 1480 HH 10 Талреп крюк-крюк (100/10шт)</t>
  </si>
  <si>
    <t>Анкер для газобетона FPX M10-I (25)</t>
  </si>
  <si>
    <t>Анкер для газобетона FPX M8-I (25)</t>
  </si>
  <si>
    <t>Винт DIN 7985 8х30 п/сф  100 шт.</t>
  </si>
  <si>
    <t>Гайка  DIN 985 цинк М14</t>
  </si>
  <si>
    <t>Гайка DIN 1587 М6 колпачковая (6000/250 шт)</t>
  </si>
  <si>
    <t>Гайка DIN 985 М16 с нейл. кольцом 750шт [80]</t>
  </si>
  <si>
    <t>Гайка барашковая DIN 315 М10 (2500шт) цинк</t>
  </si>
  <si>
    <t>Гвозди 1,8х40 гост 4028-63 (5 кг) (строительные чёрные)</t>
  </si>
  <si>
    <t>Гвозди 2,5х60 Ц6 хр. бцв гост 4028-63  (строительные ОЦИНК.)</t>
  </si>
  <si>
    <t>Гвозди 3,4х80 Ц6. хр. бцв. ч. 7811-7115 (винтовые)</t>
  </si>
  <si>
    <t>Гвозди NFL-BR 1,2x35 бронз (20/5кг)</t>
  </si>
  <si>
    <t>Гвозди NFL-BR 1,2x40 бронз (20/5кг)</t>
  </si>
  <si>
    <t>Гвозди NFL-CU 1,2x30 омедн (20/5кг)</t>
  </si>
  <si>
    <t>Гвозди NFL-CU 1,2x40 омедн (20/5кг)</t>
  </si>
  <si>
    <t>Гвозди NFL-CU 1,4x50 омедн (20/5кг)</t>
  </si>
  <si>
    <t>Гвозди NFL-LU 1,4x30 латун (20/5кг)</t>
  </si>
  <si>
    <t>Гвозди NFL-LU 1,4x50 латун (20/5кг)</t>
  </si>
  <si>
    <t>Гвоздь шиферный 5,0х120 оц.шляпка (15кг)</t>
  </si>
  <si>
    <t>Дюбель (п/п) 12*160 П (желтые) 50 шт</t>
  </si>
  <si>
    <t>Дюбель K 10*60 500 шт</t>
  </si>
  <si>
    <t>Дюбель K 12*70 250 шт</t>
  </si>
  <si>
    <t>Дюбель K 5*40 1000 шт</t>
  </si>
  <si>
    <t>Дюбель K 6*30 1000 шт</t>
  </si>
  <si>
    <t>Дюбель K 8*30 1000 шт</t>
  </si>
  <si>
    <t>Дюбель K 8*40 1000 шт</t>
  </si>
  <si>
    <t>Дюбель K 8*50 1000 шт</t>
  </si>
  <si>
    <t>Дюбель рамный мет. MF 8x152 (600/100шт.)</t>
  </si>
  <si>
    <t>Дюбель распорный FIX-K-08 пропилен</t>
  </si>
  <si>
    <t>Дюбель с прямым крюком KRHP-6 (3600/200шт.)</t>
  </si>
  <si>
    <t>Дюбель-N 10*50 500 шт</t>
  </si>
  <si>
    <t>Дюбель-N 14*70 250 шт</t>
  </si>
  <si>
    <t>Дюбель-N 5*25 1000 шт</t>
  </si>
  <si>
    <t>Дюбель-N 6*30 1000 шт</t>
  </si>
  <si>
    <t>Дюбель-N 6*50 1000 шт</t>
  </si>
  <si>
    <t>Дюбель-N 8*50 1000 шт</t>
  </si>
  <si>
    <t>Дюбель-N 8*65 500 шт</t>
  </si>
  <si>
    <t>Дюбель-S 4*20 1000 шт</t>
  </si>
  <si>
    <t>Дюбель-S 5*25 2000 шт</t>
  </si>
  <si>
    <t>Дюбель-S 6*25 1000 шт</t>
  </si>
  <si>
    <t>Дюбель-S 6*35 1000 шт</t>
  </si>
  <si>
    <t>Дюбель-S 8*30 1000 шт</t>
  </si>
  <si>
    <t>Дюбель-S 8*40 1000 шт</t>
  </si>
  <si>
    <t>Дюбель-S 8*50 1000 шт</t>
  </si>
  <si>
    <t>Дюбель-T 10*50 500 шт</t>
  </si>
  <si>
    <t>Дюбель-T 14*70 250 шт</t>
  </si>
  <si>
    <t>Дюбель-T 5*25 2000 шт</t>
  </si>
  <si>
    <t>Дюбель-T 6*25 1000 шт</t>
  </si>
  <si>
    <t>Дюбель-T 8*30 1000 шт</t>
  </si>
  <si>
    <t>Дюбель-T 8*40 1000 шт</t>
  </si>
  <si>
    <t>Дюбель-T 8*50 1000 шт</t>
  </si>
  <si>
    <t>Дюбель-гвоздь SM-G 6x60 (3600/200шт.)</t>
  </si>
  <si>
    <t>Дюбель-гвоздь SM-G 6x80 (1800/100шт.)</t>
  </si>
  <si>
    <t>Дюбель-гвоздь SM-L 6x60 (3600/200шт.)</t>
  </si>
  <si>
    <t>Дюбель-гвоздь SM-L 8*120 (1400/100 шт.)</t>
  </si>
  <si>
    <t>Дюбель-гвоздь SM-L 8*60 (1800/100 шт.)</t>
  </si>
  <si>
    <t>Дюбель-гвоздь без воротника (200шт) FX-06L040</t>
  </si>
  <si>
    <t>Кляймер для вагонки 2 мм (4800/100 шт)</t>
  </si>
  <si>
    <t>Кляймер для вагонки 3 мм (4800/100 шт)</t>
  </si>
  <si>
    <t>Коуш D8 DIN 6899 500 шт [20]</t>
  </si>
  <si>
    <t>Кровельный дюбель RDK 50 мм 900 шт</t>
  </si>
  <si>
    <t>Кровельный дюбель RDK L120 400 шт</t>
  </si>
  <si>
    <t>Кровельный дюбель RDK L140 400 шт</t>
  </si>
  <si>
    <t>Кровельный дюбель RDK L80 600 шт</t>
  </si>
  <si>
    <t>Петля гаражная с шаром 28/120</t>
  </si>
  <si>
    <t>Распорный дюбель с прямым крюком FIX-12K</t>
  </si>
  <si>
    <t>Саморез DIN 7981 5,5х38 п/сф. остр. (2200/200 шт.)</t>
  </si>
  <si>
    <t>Саморез кров. КРс ZP 4.8x70 (3005) винно-красн 1500 шт.) R</t>
  </si>
  <si>
    <t>Саморез кров. КРс ZP 4.8x70 (9003) ярко-белый (1500шт) R</t>
  </si>
  <si>
    <t>Саморезы универс. оконные WS 3.9x16 белые  1000шт</t>
  </si>
  <si>
    <t>Саморезы универс. оконные WS 4.1x25 белый цинк 18000шт</t>
  </si>
  <si>
    <t>Саморезы универс. оконные WS 4.1x35 белый цинк с раззенковкой  12000шт [1000]</t>
  </si>
  <si>
    <t>Скоба строительная круглая кованая 10/300/70 (75 шт) РФ</t>
  </si>
  <si>
    <t>Скоба строительная круглая кованая 6/200/60 (200 шт) РФ</t>
  </si>
  <si>
    <t>Скоба строительная круглая кованая 6/300/60 (200 шт) РФ</t>
  </si>
  <si>
    <t>Скоба строительная круглая кованая 8/200/70 (100 шт) РФ</t>
  </si>
  <si>
    <t>Хомут DIN 3017 A2 25-40/9</t>
  </si>
  <si>
    <t>Хомут DIN 3017 A2 50-70/9</t>
  </si>
  <si>
    <t>Хомут DIN 3017 A2 60-80/12</t>
  </si>
  <si>
    <t>Хомут сантехн. 2 1/2" (73-80) М8 цинк 125 шт [50]</t>
  </si>
  <si>
    <t>Хомут сантехн. 3" (87-94) М8 цинк 120 шт</t>
  </si>
  <si>
    <t>Хомут червячный оцинк. KC DIN 3017 20-32 мм (1000/50 шт)</t>
  </si>
  <si>
    <t>Хомут-стяжка белая KSN-W 5x250 (12500/100шт.)</t>
  </si>
  <si>
    <t>Шайба М 12 гроверная оцинк DIN 127</t>
  </si>
  <si>
    <t>Шуруп WS-3595 со сверлом фосфатированный с цилиндрической головкой</t>
  </si>
  <si>
    <t>Шуруп самосверлящий для тонких пластин с прессшайбой WFS -4216</t>
  </si>
  <si>
    <t>Шуруп фосфатированный с резьбой по дереву (250шт) R-FT-4270 ( синие коробки )</t>
  </si>
  <si>
    <t>Винт М3х16 DIN 965-4.8.Ц6.хр.бцв (2000шт)</t>
  </si>
  <si>
    <t>Винт М4х20 DIN 965-4.8.Ц6.хр.бцв (25кг)</t>
  </si>
  <si>
    <t>Винт М5х16 DIN 965-4.8.Ц6.хр.бцв</t>
  </si>
  <si>
    <t>Винт М5х50-50 DIN 965-4.8.Ц6.хр.бцв (500шт)</t>
  </si>
  <si>
    <t>Винт М6х25 DIN 965-4.8.Ц6.хр.бцв (25кг)</t>
  </si>
  <si>
    <t>Гайка с фланцем М5 (15000) DIN 6923 белый цинк</t>
  </si>
  <si>
    <t>Гвозди 1,8х32 гост 4028-63 (5 кг) (строительные чёрные)</t>
  </si>
  <si>
    <t>Гвозди NFL-BR 1,2x20 бронз (20/5кг)</t>
  </si>
  <si>
    <t>Гвозди NFL-LU 1,4x40 латун (20/5кг)</t>
  </si>
  <si>
    <t>Дюбель K 6*25 1000 шт</t>
  </si>
  <si>
    <t>Дюбель K 6*35 1000 шт</t>
  </si>
  <si>
    <t>Дюбель K 6*40 1000 шт</t>
  </si>
  <si>
    <t>Дюбель K 6*50 1000 шт</t>
  </si>
  <si>
    <t>Дюбель K 6*60 (200 шт) пласт. конт.</t>
  </si>
  <si>
    <t>Дюбель K 8*50 (20 шт) пакет</t>
  </si>
  <si>
    <t>Дюбель д/изоляции IZL-T 10х300 400 шт.</t>
  </si>
  <si>
    <t>Дюбель д/изоляции IZM 10x300 400шт.</t>
  </si>
  <si>
    <t>Дюбель д/изоляции IZO 10x200 500шт.</t>
  </si>
  <si>
    <t>Дюбель д/изоляции с пласт.гвоздем IZO 10х180 500шт</t>
  </si>
  <si>
    <t>Дюбель распорный FIX-K-06 пропилен</t>
  </si>
  <si>
    <t>Дюбель-N 10*50 (8 шт) пакет</t>
  </si>
  <si>
    <t>Дюбель-N 10*80 (50 шт) пласт. конт.</t>
  </si>
  <si>
    <t>Дюбель-N 14*70 (6 шт) пакет</t>
  </si>
  <si>
    <t>Дюбель-N 6*30 (200 шт) пласт. конт.</t>
  </si>
  <si>
    <t>Дюбель-N 6*40 (30 шт) пакет</t>
  </si>
  <si>
    <t>Дюбель-N 8*40 (20 шт) пакет</t>
  </si>
  <si>
    <t>Дюбель-N 8*40 1000 шт</t>
  </si>
  <si>
    <t>Дюбель-N 8*65 (100 шт) пласт. конт.</t>
  </si>
  <si>
    <t>Дюбель-S 10*50 (8 шт) пакет</t>
  </si>
  <si>
    <t>Дюбель-S 4*20 (50 шт) пакет</t>
  </si>
  <si>
    <t>Дюбель-S 5*25 (50 шт) пакет</t>
  </si>
  <si>
    <t>Дюбель-S 6*25 (40 шт) пакет</t>
  </si>
  <si>
    <t>Дюбель-S 6*30 1000 шт</t>
  </si>
  <si>
    <t>Дюбель-S 6*35 (40 шт) пакет</t>
  </si>
  <si>
    <t>Дюбель-S 8*40 (20 шт) пакет</t>
  </si>
  <si>
    <t>Дюбель-S 8*50 (200 шт) пласт. конт.</t>
  </si>
  <si>
    <t>Дюбель-T 10*50 (8 шт) пакет</t>
  </si>
  <si>
    <t>Дюбель-T 14*70 (4 шт) пакет</t>
  </si>
  <si>
    <t>Дюбель-T 5*25 (400 шт) пласт. конт.</t>
  </si>
  <si>
    <t>Дюбель-T 6*30 (40 шт) пакет</t>
  </si>
  <si>
    <t>Дюбель-T 6*30 1000 шт</t>
  </si>
  <si>
    <t>Кровельный дюбель RDK 60 мм 800 шт</t>
  </si>
  <si>
    <t>Кровельный дюбель RDK L=100 500 шт</t>
  </si>
  <si>
    <t>Кровельный дюбель RDK L130 400 шт</t>
  </si>
  <si>
    <t>Кровельный дюбель RDK L20 1500 шт</t>
  </si>
  <si>
    <t>Саморезы универс. оконные WS 3.9x16 белые  20000шт [1000]</t>
  </si>
  <si>
    <t>Скоба строительная круглая кованая 10/200/70 (75 шт) РФ</t>
  </si>
  <si>
    <t>Скоба строительная круглая кованая 10/250/70 (75 шт) РФ</t>
  </si>
  <si>
    <t>Скоба строительная круглая кованая 6/160/60 (200 шт) РФ</t>
  </si>
  <si>
    <t>Скоба строительная круглая кованая 6/250/60 (200 шт) РФ</t>
  </si>
  <si>
    <t>Скоба строительная круглая кованая 8/400/70 (100 шт) РФ</t>
  </si>
  <si>
    <t>ЕИ</t>
  </si>
  <si>
    <t>Сумма</t>
  </si>
  <si>
    <t>Цена с ндс</t>
  </si>
  <si>
    <t>кг</t>
  </si>
  <si>
    <t>шт</t>
  </si>
  <si>
    <t>Заказ</t>
  </si>
  <si>
    <t>ОПТ</t>
  </si>
  <si>
    <t>Розница</t>
  </si>
  <si>
    <t>ВисмаСтрой</t>
  </si>
  <si>
    <t>М групп</t>
  </si>
  <si>
    <t>ХартГрупСервис</t>
  </si>
  <si>
    <t>Тех-Креп</t>
  </si>
  <si>
    <t>РМЗ</t>
  </si>
  <si>
    <t>ТМ/Страна</t>
  </si>
  <si>
    <t>РФ</t>
  </si>
  <si>
    <t>ВПМ</t>
  </si>
  <si>
    <t>Росдюбель</t>
  </si>
  <si>
    <t>KOELNER</t>
  </si>
  <si>
    <t>RAWLPLUG</t>
  </si>
  <si>
    <t>Белерма</t>
  </si>
  <si>
    <t>Олег от Сергея Афяна</t>
  </si>
  <si>
    <t>Вова Шатер</t>
  </si>
  <si>
    <t>Миша Жигало</t>
  </si>
  <si>
    <t>Вадим Аванесов</t>
  </si>
  <si>
    <t>Олег Павловский</t>
  </si>
  <si>
    <t>Елена Саскевич</t>
  </si>
  <si>
    <t>Саша Щупляк</t>
  </si>
  <si>
    <t>Татьяна Мурашко</t>
  </si>
  <si>
    <t>Сергей Ником Люкс</t>
  </si>
  <si>
    <t>Руслан Билизек</t>
  </si>
  <si>
    <t>Fischer</t>
  </si>
  <si>
    <t>МТИ-Электро</t>
  </si>
  <si>
    <t>Стант</t>
  </si>
  <si>
    <t>ТД Комплект</t>
  </si>
  <si>
    <t>Борисюк Руслан</t>
  </si>
  <si>
    <t>Вадим Вадена</t>
  </si>
  <si>
    <t>Строительный берег</t>
  </si>
  <si>
    <t>б/н</t>
  </si>
  <si>
    <t>Алико Трейд</t>
  </si>
  <si>
    <t>упак</t>
  </si>
  <si>
    <t>тыс.шт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</si>
</sst>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;[Red]\-0.00"/>
    <numFmt numFmtId="166" formatCode="#,##0.00;[Red]\-#,##0.00"/>
  </numFmts>
  <fonts count="4" x14ac:knownFonts="1">
    <font>
      <sz val="8"/>
      <name val="Arial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E5D8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2" fillId="3" borderId="0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3" fillId="4" borderId="0" xfId="0" applyFont="1" applyFill="1"/>
    <xf numFmtId="165" fontId="2" fillId="3" borderId="3" xfId="0" applyNumberFormat="1" applyFont="1" applyFill="1" applyBorder="1" applyAlignment="1">
      <alignment horizontal="center" vertical="top" wrapText="1"/>
    </xf>
    <xf numFmtId="166" fontId="2" fillId="3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1" fillId="2" borderId="4" xfId="0" applyFont="1" applyFill="1" applyBorder="1" applyAlignment="1">
      <alignment horizontal="center" vertical="top" wrapText="1"/>
    </xf>
    <xf numFmtId="2" fontId="0" fillId="0" borderId="2" xfId="0" applyNumberForma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EBF1D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142"/>
  <sheetViews>
    <sheetView tabSelected="1" workbookViewId="0">
      <pane ySplit="3" topLeftCell="A4" activePane="bottomLeft" state="frozen"/>
      <selection pane="bottomLeft" activeCell="N23" sqref="N23"/>
    </sheetView>
  </sheetViews>
  <sheetFormatPr defaultColWidth="10.5" defaultRowHeight="11.45" customHeight="1" x14ac:dyDescent="0.2"/>
  <cols>
    <col min="1" max="1" width="5.83203125" style="1" customWidth="1"/>
    <col min="2" max="2" width="59.5" style="1" customWidth="1"/>
    <col min="3" max="3" width="17.5" style="2" customWidth="1"/>
    <col min="4" max="7" width="10.5" style="2" customWidth="1"/>
  </cols>
  <sheetData>
    <row r="1" spans="2:7" ht="11.1" customHeight="1" thickBot="1" x14ac:dyDescent="0.25">
      <c r="C1" s="3"/>
      <c r="G1" s="14">
        <f>SUM(G113:G130)</f>
        <v>0</v>
      </c>
    </row>
    <row r="2" spans="2:7" s="1" customFormat="1" ht="10.5" customHeight="1" x14ac:dyDescent="0.2">
      <c r="C2" s="3"/>
      <c r="D2" s="2"/>
      <c r="E2" s="2"/>
      <c r="F2" s="2"/>
      <c r="G2" s="2"/>
    </row>
    <row r="3" spans="2:7" ht="11.1" customHeight="1" x14ac:dyDescent="0.2">
      <c r="B3" s="13" t="s">
        <v>0</v>
      </c>
      <c r="C3" s="11" t="s">
        <v>152</v>
      </c>
      <c r="D3" s="11" t="s">
        <v>139</v>
      </c>
      <c r="E3" s="11" t="s">
        <v>141</v>
      </c>
      <c r="F3" s="11" t="s">
        <v>144</v>
      </c>
      <c r="G3" s="11" t="s">
        <v>140</v>
      </c>
    </row>
    <row r="4" spans="2:7" s="1" customFormat="1" ht="11.1" customHeight="1" x14ac:dyDescent="0.2">
      <c r="B4" s="12" t="s">
        <v>1</v>
      </c>
      <c r="C4" s="9" t="s">
        <v>150</v>
      </c>
      <c r="D4" s="4" t="s">
        <v>143</v>
      </c>
      <c r="E4" s="4">
        <v>1.7600000000000002</v>
      </c>
      <c r="F4" s="4"/>
      <c r="G4" s="5">
        <f>E4*F4</f>
        <v>0</v>
      </c>
    </row>
    <row r="5" spans="2:7" s="1" customFormat="1" ht="11.1" customHeight="1" x14ac:dyDescent="0.2">
      <c r="B5" s="12" t="s">
        <v>2</v>
      </c>
      <c r="C5" s="10" t="s">
        <v>169</v>
      </c>
      <c r="D5" s="4" t="s">
        <v>143</v>
      </c>
      <c r="E5" s="4">
        <v>7.15</v>
      </c>
      <c r="F5" s="4"/>
      <c r="G5" s="5">
        <f>E5*F5</f>
        <v>0</v>
      </c>
    </row>
    <row r="6" spans="2:7" s="1" customFormat="1" ht="11.1" customHeight="1" x14ac:dyDescent="0.2">
      <c r="B6" s="12" t="s">
        <v>3</v>
      </c>
      <c r="C6" s="10" t="s">
        <v>169</v>
      </c>
      <c r="D6" s="4" t="s">
        <v>143</v>
      </c>
      <c r="E6" s="4">
        <v>7.15</v>
      </c>
      <c r="F6" s="4"/>
      <c r="G6" s="5">
        <f>E6*F6</f>
        <v>0</v>
      </c>
    </row>
    <row r="7" spans="2:7" s="1" customFormat="1" ht="11.1" customHeight="1" x14ac:dyDescent="0.2">
      <c r="B7" s="12" t="s">
        <v>4</v>
      </c>
      <c r="C7" s="9" t="s">
        <v>150</v>
      </c>
      <c r="D7" s="4" t="s">
        <v>143</v>
      </c>
      <c r="E7" s="4">
        <v>8.8000000000000009E-2</v>
      </c>
      <c r="F7" s="4"/>
      <c r="G7" s="5">
        <f>E7*F7</f>
        <v>0</v>
      </c>
    </row>
    <row r="8" spans="2:7" s="1" customFormat="1" ht="11.1" customHeight="1" x14ac:dyDescent="0.2">
      <c r="B8" s="12" t="s">
        <v>88</v>
      </c>
      <c r="C8" s="9" t="s">
        <v>151</v>
      </c>
      <c r="D8" s="4" t="s">
        <v>143</v>
      </c>
      <c r="E8" s="4">
        <v>6.0499999999999998E-3</v>
      </c>
      <c r="F8" s="4"/>
      <c r="G8" s="5">
        <f>E8*F8</f>
        <v>0</v>
      </c>
    </row>
    <row r="9" spans="2:7" s="1" customFormat="1" ht="11.1" customHeight="1" x14ac:dyDescent="0.2">
      <c r="B9" s="12" t="s">
        <v>89</v>
      </c>
      <c r="C9" s="9" t="s">
        <v>151</v>
      </c>
      <c r="D9" s="4" t="s">
        <v>142</v>
      </c>
      <c r="E9" s="4">
        <v>5.5</v>
      </c>
      <c r="F9" s="4"/>
      <c r="G9" s="5">
        <f t="shared" ref="G9:G10" si="0">E9*F9</f>
        <v>0</v>
      </c>
    </row>
    <row r="10" spans="2:7" s="1" customFormat="1" ht="11.1" customHeight="1" x14ac:dyDescent="0.2">
      <c r="B10" s="12" t="s">
        <v>90</v>
      </c>
      <c r="C10" s="9" t="s">
        <v>151</v>
      </c>
      <c r="D10" s="4" t="s">
        <v>143</v>
      </c>
      <c r="E10" s="4">
        <v>2.2000000000000002E-2</v>
      </c>
      <c r="F10" s="4"/>
      <c r="G10" s="5">
        <f t="shared" si="0"/>
        <v>0</v>
      </c>
    </row>
    <row r="11" spans="2:7" s="1" customFormat="1" ht="11.1" customHeight="1" x14ac:dyDescent="0.2">
      <c r="B11" s="12" t="s">
        <v>91</v>
      </c>
      <c r="C11" s="9" t="s">
        <v>151</v>
      </c>
      <c r="D11" s="4" t="s">
        <v>143</v>
      </c>
      <c r="E11" s="4">
        <v>3.3000000000000002E-2</v>
      </c>
      <c r="F11" s="4"/>
      <c r="G11" s="5">
        <f t="shared" ref="G11:G12" si="1">E11*F11</f>
        <v>0</v>
      </c>
    </row>
    <row r="12" spans="2:7" s="1" customFormat="1" ht="11.1" customHeight="1" x14ac:dyDescent="0.2">
      <c r="B12" s="12" t="s">
        <v>92</v>
      </c>
      <c r="C12" s="9" t="s">
        <v>151</v>
      </c>
      <c r="D12" s="4" t="s">
        <v>142</v>
      </c>
      <c r="E12" s="4">
        <v>5.5</v>
      </c>
      <c r="F12" s="4"/>
      <c r="G12" s="5">
        <f t="shared" si="1"/>
        <v>0</v>
      </c>
    </row>
    <row r="13" spans="2:7" s="1" customFormat="1" ht="11.1" customHeight="1" x14ac:dyDescent="0.2">
      <c r="B13" s="12" t="s">
        <v>5</v>
      </c>
      <c r="C13" s="9" t="s">
        <v>150</v>
      </c>
      <c r="D13" s="4" t="s">
        <v>143</v>
      </c>
      <c r="E13" s="4">
        <v>0.14300000000000002</v>
      </c>
      <c r="F13" s="4"/>
      <c r="G13" s="5">
        <f>E13*F13</f>
        <v>0</v>
      </c>
    </row>
    <row r="14" spans="2:7" s="1" customFormat="1" ht="11.1" customHeight="1" x14ac:dyDescent="0.2">
      <c r="B14" s="12" t="s">
        <v>6</v>
      </c>
      <c r="C14" s="9" t="s">
        <v>150</v>
      </c>
      <c r="D14" s="4" t="s">
        <v>143</v>
      </c>
      <c r="E14" s="4">
        <v>3.3000000000000002E-2</v>
      </c>
      <c r="F14" s="4"/>
      <c r="G14" s="5">
        <f>E14*F14</f>
        <v>0</v>
      </c>
    </row>
    <row r="15" spans="2:7" s="1" customFormat="1" ht="11.1" customHeight="1" x14ac:dyDescent="0.2">
      <c r="B15" s="12" t="s">
        <v>7</v>
      </c>
      <c r="C15" s="9" t="s">
        <v>150</v>
      </c>
      <c r="D15" s="4" t="s">
        <v>143</v>
      </c>
      <c r="E15" s="4">
        <v>0.16500000000000001</v>
      </c>
      <c r="F15" s="4"/>
      <c r="G15" s="5">
        <f>E15*F15</f>
        <v>0</v>
      </c>
    </row>
    <row r="16" spans="2:7" s="1" customFormat="1" ht="11.1" customHeight="1" x14ac:dyDescent="0.2">
      <c r="B16" s="12" t="s">
        <v>8</v>
      </c>
      <c r="C16" s="9" t="s">
        <v>150</v>
      </c>
      <c r="D16" s="4" t="s">
        <v>143</v>
      </c>
      <c r="E16" s="4">
        <v>9.9000000000000005E-2</v>
      </c>
      <c r="F16" s="4"/>
      <c r="G16" s="5">
        <f>E16*F16</f>
        <v>0</v>
      </c>
    </row>
    <row r="17" spans="2:7" s="1" customFormat="1" ht="11.1" customHeight="1" x14ac:dyDescent="0.2">
      <c r="B17" s="12" t="s">
        <v>93</v>
      </c>
      <c r="C17" s="9" t="s">
        <v>150</v>
      </c>
      <c r="D17" s="4" t="s">
        <v>143</v>
      </c>
      <c r="E17" s="4">
        <v>1.3200000000000002E-2</v>
      </c>
      <c r="F17" s="4"/>
      <c r="G17" s="5">
        <f>E17*F17</f>
        <v>0</v>
      </c>
    </row>
    <row r="18" spans="2:7" s="1" customFormat="1" ht="11.1" customHeight="1" x14ac:dyDescent="0.2">
      <c r="B18" s="12" t="s">
        <v>94</v>
      </c>
      <c r="C18" s="9" t="s">
        <v>151</v>
      </c>
      <c r="D18" s="4" t="s">
        <v>142</v>
      </c>
      <c r="E18" s="4">
        <v>3.19</v>
      </c>
      <c r="F18" s="4"/>
      <c r="G18" s="5">
        <f>E18*F18</f>
        <v>0</v>
      </c>
    </row>
    <row r="19" spans="2:7" s="1" customFormat="1" ht="11.1" customHeight="1" x14ac:dyDescent="0.2">
      <c r="B19" s="12" t="s">
        <v>9</v>
      </c>
      <c r="C19" s="9" t="s">
        <v>151</v>
      </c>
      <c r="D19" s="4" t="s">
        <v>142</v>
      </c>
      <c r="E19" s="4">
        <v>3.19</v>
      </c>
      <c r="F19" s="4"/>
      <c r="G19" s="5">
        <f>E19*F19</f>
        <v>0</v>
      </c>
    </row>
    <row r="20" spans="2:7" s="1" customFormat="1" ht="11.1" customHeight="1" x14ac:dyDescent="0.2">
      <c r="B20" s="12" t="s">
        <v>10</v>
      </c>
      <c r="C20" s="9" t="s">
        <v>151</v>
      </c>
      <c r="D20" s="4" t="s">
        <v>142</v>
      </c>
      <c r="E20" s="4">
        <v>3.4100000000000006</v>
      </c>
      <c r="F20" s="4"/>
      <c r="G20" s="5">
        <f>E20*F20</f>
        <v>0</v>
      </c>
    </row>
    <row r="21" spans="2:7" s="1" customFormat="1" ht="11.1" customHeight="1" x14ac:dyDescent="0.2">
      <c r="B21" s="12" t="s">
        <v>11</v>
      </c>
      <c r="C21" s="9" t="s">
        <v>151</v>
      </c>
      <c r="D21" s="4" t="s">
        <v>142</v>
      </c>
      <c r="E21" s="4">
        <v>4.29</v>
      </c>
      <c r="F21" s="4"/>
      <c r="G21" s="5">
        <f>E21*F21</f>
        <v>0</v>
      </c>
    </row>
    <row r="22" spans="2:7" s="1" customFormat="1" ht="11.1" customHeight="1" x14ac:dyDescent="0.2">
      <c r="B22" s="12" t="s">
        <v>95</v>
      </c>
      <c r="C22" s="9" t="s">
        <v>150</v>
      </c>
      <c r="D22" s="4" t="s">
        <v>142</v>
      </c>
      <c r="E22" s="4">
        <v>12.100000000000001</v>
      </c>
      <c r="F22" s="4"/>
      <c r="G22" s="5">
        <f>E22*F22</f>
        <v>0</v>
      </c>
    </row>
    <row r="23" spans="2:7" s="1" customFormat="1" ht="11.1" customHeight="1" x14ac:dyDescent="0.2">
      <c r="B23" s="12" t="s">
        <v>12</v>
      </c>
      <c r="C23" s="9" t="s">
        <v>150</v>
      </c>
      <c r="D23" s="4" t="s">
        <v>142</v>
      </c>
      <c r="E23" s="4">
        <v>12.100000000000001</v>
      </c>
      <c r="F23" s="4"/>
      <c r="G23" s="5">
        <f>E23*F23</f>
        <v>0</v>
      </c>
    </row>
    <row r="24" spans="2:7" s="1" customFormat="1" ht="11.1" customHeight="1" x14ac:dyDescent="0.2">
      <c r="B24" s="12" t="s">
        <v>13</v>
      </c>
      <c r="C24" s="9" t="s">
        <v>150</v>
      </c>
      <c r="D24" s="4" t="s">
        <v>142</v>
      </c>
      <c r="E24" s="4">
        <v>12.100000000000001</v>
      </c>
      <c r="F24" s="4"/>
      <c r="G24" s="5">
        <f>E24*F24</f>
        <v>0</v>
      </c>
    </row>
    <row r="25" spans="2:7" s="1" customFormat="1" ht="11.1" customHeight="1" x14ac:dyDescent="0.2">
      <c r="B25" s="12" t="s">
        <v>14</v>
      </c>
      <c r="C25" s="9" t="s">
        <v>150</v>
      </c>
      <c r="D25" s="4" t="s">
        <v>142</v>
      </c>
      <c r="E25" s="4">
        <v>12.100000000000001</v>
      </c>
      <c r="F25" s="4"/>
      <c r="G25" s="5">
        <f>E25*F25</f>
        <v>0</v>
      </c>
    </row>
    <row r="26" spans="2:7" s="1" customFormat="1" ht="11.1" customHeight="1" x14ac:dyDescent="0.2">
      <c r="B26" s="12" t="s">
        <v>15</v>
      </c>
      <c r="C26" s="9" t="s">
        <v>150</v>
      </c>
      <c r="D26" s="4" t="s">
        <v>142</v>
      </c>
      <c r="E26" s="4">
        <v>12.100000000000001</v>
      </c>
      <c r="F26" s="4"/>
      <c r="G26" s="5">
        <f>E26*F26</f>
        <v>0</v>
      </c>
    </row>
    <row r="27" spans="2:7" s="1" customFormat="1" ht="11.1" customHeight="1" x14ac:dyDescent="0.2">
      <c r="B27" s="12" t="s">
        <v>16</v>
      </c>
      <c r="C27" s="9" t="s">
        <v>150</v>
      </c>
      <c r="D27" s="4" t="s">
        <v>142</v>
      </c>
      <c r="E27" s="4">
        <v>12.100000000000001</v>
      </c>
      <c r="F27" s="4"/>
      <c r="G27" s="5">
        <f>E27*F27</f>
        <v>0</v>
      </c>
    </row>
    <row r="28" spans="2:7" s="1" customFormat="1" ht="11.1" customHeight="1" x14ac:dyDescent="0.2">
      <c r="B28" s="12" t="s">
        <v>17</v>
      </c>
      <c r="C28" s="9" t="s">
        <v>150</v>
      </c>
      <c r="D28" s="4" t="s">
        <v>142</v>
      </c>
      <c r="E28" s="4">
        <v>12.100000000000001</v>
      </c>
      <c r="F28" s="4"/>
      <c r="G28" s="5">
        <f>E28*F28</f>
        <v>0</v>
      </c>
    </row>
    <row r="29" spans="2:7" s="1" customFormat="1" ht="11.1" customHeight="1" x14ac:dyDescent="0.2">
      <c r="B29" s="12" t="s">
        <v>96</v>
      </c>
      <c r="C29" s="9" t="s">
        <v>150</v>
      </c>
      <c r="D29" s="4" t="s">
        <v>142</v>
      </c>
      <c r="E29" s="4">
        <v>12.100000000000001</v>
      </c>
      <c r="F29" s="4"/>
      <c r="G29" s="5">
        <f>E29*F29</f>
        <v>0</v>
      </c>
    </row>
    <row r="30" spans="2:7" s="1" customFormat="1" ht="11.1" customHeight="1" x14ac:dyDescent="0.2">
      <c r="B30" s="12" t="s">
        <v>18</v>
      </c>
      <c r="C30" s="9" t="s">
        <v>150</v>
      </c>
      <c r="D30" s="4" t="s">
        <v>142</v>
      </c>
      <c r="E30" s="4">
        <v>12.100000000000001</v>
      </c>
      <c r="F30" s="4"/>
      <c r="G30" s="5">
        <f>E30*F30</f>
        <v>0</v>
      </c>
    </row>
    <row r="31" spans="2:7" s="1" customFormat="1" ht="11.1" customHeight="1" x14ac:dyDescent="0.2">
      <c r="B31" s="12" t="s">
        <v>19</v>
      </c>
      <c r="C31" s="10" t="s">
        <v>154</v>
      </c>
      <c r="D31" s="4" t="s">
        <v>142</v>
      </c>
      <c r="E31" s="4">
        <v>5.0599999999999996</v>
      </c>
      <c r="F31" s="4"/>
      <c r="G31" s="5">
        <f>E31*F31</f>
        <v>0</v>
      </c>
    </row>
    <row r="32" spans="2:7" s="1" customFormat="1" ht="11.1" customHeight="1" x14ac:dyDescent="0.2">
      <c r="B32" s="12" t="s">
        <v>20</v>
      </c>
      <c r="C32" s="10" t="s">
        <v>155</v>
      </c>
      <c r="D32" s="4" t="s">
        <v>143</v>
      </c>
      <c r="E32" s="4">
        <v>0.22000000000000003</v>
      </c>
      <c r="F32" s="4"/>
      <c r="G32" s="5">
        <f>E32*F32</f>
        <v>0</v>
      </c>
    </row>
    <row r="33" spans="2:7" s="1" customFormat="1" ht="11.1" customHeight="1" x14ac:dyDescent="0.2">
      <c r="B33" s="12" t="s">
        <v>21</v>
      </c>
      <c r="C33" s="10" t="s">
        <v>155</v>
      </c>
      <c r="D33" s="4" t="s">
        <v>179</v>
      </c>
      <c r="E33" s="5">
        <v>37.037037037037038</v>
      </c>
      <c r="F33" s="4"/>
      <c r="G33" s="5">
        <f t="shared" ref="G33:G96" si="2">E33*F33</f>
        <v>0</v>
      </c>
    </row>
    <row r="34" spans="2:7" s="1" customFormat="1" ht="11.1" customHeight="1" x14ac:dyDescent="0.2">
      <c r="B34" s="12" t="s">
        <v>22</v>
      </c>
      <c r="C34" s="10" t="s">
        <v>155</v>
      </c>
      <c r="D34" s="4" t="s">
        <v>179</v>
      </c>
      <c r="E34" s="5">
        <v>74.074074074074076</v>
      </c>
      <c r="F34" s="4"/>
      <c r="G34" s="5">
        <f t="shared" si="2"/>
        <v>0</v>
      </c>
    </row>
    <row r="35" spans="2:7" s="1" customFormat="1" ht="11.1" customHeight="1" x14ac:dyDescent="0.2">
      <c r="B35" s="12" t="s">
        <v>23</v>
      </c>
      <c r="C35" s="10" t="s">
        <v>155</v>
      </c>
      <c r="D35" s="4" t="s">
        <v>179</v>
      </c>
      <c r="E35" s="5">
        <v>22.222222222222221</v>
      </c>
      <c r="F35" s="4"/>
      <c r="G35" s="5">
        <f t="shared" si="2"/>
        <v>0</v>
      </c>
    </row>
    <row r="36" spans="2:7" s="1" customFormat="1" ht="11.1" customHeight="1" x14ac:dyDescent="0.2">
      <c r="B36" s="12" t="s">
        <v>97</v>
      </c>
      <c r="C36" s="10" t="s">
        <v>155</v>
      </c>
      <c r="D36" s="4" t="s">
        <v>179</v>
      </c>
      <c r="E36" s="5">
        <v>14.814814814814813</v>
      </c>
      <c r="F36" s="4"/>
      <c r="G36" s="5">
        <f t="shared" si="2"/>
        <v>0</v>
      </c>
    </row>
    <row r="37" spans="2:7" s="1" customFormat="1" ht="11.1" customHeight="1" x14ac:dyDescent="0.2">
      <c r="B37" s="12" t="s">
        <v>24</v>
      </c>
      <c r="C37" s="10" t="s">
        <v>155</v>
      </c>
      <c r="D37" s="4" t="s">
        <v>179</v>
      </c>
      <c r="E37" s="5">
        <v>14.814814814814813</v>
      </c>
      <c r="F37" s="4"/>
      <c r="G37" s="5">
        <f t="shared" si="2"/>
        <v>0</v>
      </c>
    </row>
    <row r="38" spans="2:7" s="1" customFormat="1" ht="11.1" customHeight="1" x14ac:dyDescent="0.2">
      <c r="B38" s="12" t="s">
        <v>98</v>
      </c>
      <c r="C38" s="10" t="s">
        <v>155</v>
      </c>
      <c r="D38" s="4" t="s">
        <v>179</v>
      </c>
      <c r="E38" s="5">
        <v>14.814814814814813</v>
      </c>
      <c r="F38" s="4"/>
      <c r="G38" s="5">
        <f t="shared" si="2"/>
        <v>0</v>
      </c>
    </row>
    <row r="39" spans="2:7" s="1" customFormat="1" ht="11.1" customHeight="1" x14ac:dyDescent="0.2">
      <c r="B39" s="12" t="s">
        <v>99</v>
      </c>
      <c r="C39" s="10" t="s">
        <v>155</v>
      </c>
      <c r="D39" s="4" t="s">
        <v>179</v>
      </c>
      <c r="E39" s="5">
        <v>14.814814814814813</v>
      </c>
      <c r="F39" s="4"/>
      <c r="G39" s="5">
        <f t="shared" si="2"/>
        <v>0</v>
      </c>
    </row>
    <row r="40" spans="2:7" s="1" customFormat="1" ht="11.1" customHeight="1" x14ac:dyDescent="0.2">
      <c r="B40" s="12" t="s">
        <v>100</v>
      </c>
      <c r="C40" s="10" t="s">
        <v>155</v>
      </c>
      <c r="D40" s="4" t="s">
        <v>179</v>
      </c>
      <c r="E40" s="5">
        <v>14.814814814814813</v>
      </c>
      <c r="F40" s="4"/>
      <c r="G40" s="5">
        <f t="shared" si="2"/>
        <v>0</v>
      </c>
    </row>
    <row r="41" spans="2:7" s="1" customFormat="1" ht="11.1" customHeight="1" x14ac:dyDescent="0.2">
      <c r="B41" s="12" t="s">
        <v>101</v>
      </c>
      <c r="C41" s="10" t="s">
        <v>155</v>
      </c>
      <c r="D41" s="4" t="s">
        <v>178</v>
      </c>
      <c r="E41" s="5">
        <v>4.6888888888888882</v>
      </c>
      <c r="F41" s="4"/>
      <c r="G41" s="5">
        <f t="shared" si="2"/>
        <v>0</v>
      </c>
    </row>
    <row r="42" spans="2:7" s="1" customFormat="1" ht="11.1" customHeight="1" x14ac:dyDescent="0.2">
      <c r="B42" s="12" t="s">
        <v>25</v>
      </c>
      <c r="C42" s="10" t="s">
        <v>155</v>
      </c>
      <c r="D42" s="4" t="s">
        <v>179</v>
      </c>
      <c r="E42" s="5">
        <v>22.222222222222221</v>
      </c>
      <c r="F42" s="4"/>
      <c r="G42" s="5">
        <f t="shared" si="2"/>
        <v>0</v>
      </c>
    </row>
    <row r="43" spans="2:7" s="1" customFormat="1" ht="11.1" customHeight="1" x14ac:dyDescent="0.2">
      <c r="B43" s="12" t="s">
        <v>26</v>
      </c>
      <c r="C43" s="10" t="s">
        <v>155</v>
      </c>
      <c r="D43" s="4" t="s">
        <v>179</v>
      </c>
      <c r="E43" s="5">
        <v>22.222222222222221</v>
      </c>
      <c r="F43" s="4"/>
      <c r="G43" s="5">
        <f t="shared" si="2"/>
        <v>0</v>
      </c>
    </row>
    <row r="44" spans="2:7" s="1" customFormat="1" ht="11.1" customHeight="1" x14ac:dyDescent="0.2">
      <c r="B44" s="12" t="s">
        <v>102</v>
      </c>
      <c r="C44" s="10" t="s">
        <v>155</v>
      </c>
      <c r="D44" s="4" t="s">
        <v>178</v>
      </c>
      <c r="E44" s="5">
        <v>0.79259259259259263</v>
      </c>
      <c r="F44" s="4"/>
      <c r="G44" s="5">
        <f t="shared" si="2"/>
        <v>0</v>
      </c>
    </row>
    <row r="45" spans="2:7" s="1" customFormat="1" ht="11.1" customHeight="1" x14ac:dyDescent="0.2">
      <c r="B45" s="12" t="s">
        <v>27</v>
      </c>
      <c r="C45" s="10" t="s">
        <v>155</v>
      </c>
      <c r="D45" s="4" t="s">
        <v>179</v>
      </c>
      <c r="E45" s="5">
        <v>29.629629629629626</v>
      </c>
      <c r="F45" s="4"/>
      <c r="G45" s="5">
        <f t="shared" si="2"/>
        <v>0</v>
      </c>
    </row>
    <row r="46" spans="2:7" s="1" customFormat="1" ht="11.1" customHeight="1" x14ac:dyDescent="0.2">
      <c r="B46" s="12" t="s">
        <v>103</v>
      </c>
      <c r="C46" s="10" t="s">
        <v>155</v>
      </c>
      <c r="D46" s="4" t="s">
        <v>143</v>
      </c>
      <c r="E46" s="5">
        <v>0.62962962962962954</v>
      </c>
      <c r="F46" s="4"/>
      <c r="G46" s="5">
        <f t="shared" si="2"/>
        <v>0</v>
      </c>
    </row>
    <row r="47" spans="2:7" s="1" customFormat="1" ht="11.1" customHeight="1" x14ac:dyDescent="0.2">
      <c r="B47" s="12" t="s">
        <v>104</v>
      </c>
      <c r="C47" s="9" t="s">
        <v>150</v>
      </c>
      <c r="D47" s="4" t="s">
        <v>143</v>
      </c>
      <c r="E47" s="4">
        <v>0.50600000000000012</v>
      </c>
      <c r="F47" s="4"/>
      <c r="G47" s="5">
        <f t="shared" si="2"/>
        <v>0</v>
      </c>
    </row>
    <row r="48" spans="2:7" s="1" customFormat="1" ht="11.1" customHeight="1" x14ac:dyDescent="0.2">
      <c r="B48" s="12" t="s">
        <v>105</v>
      </c>
      <c r="C48" s="9" t="s">
        <v>150</v>
      </c>
      <c r="D48" s="4" t="s">
        <v>143</v>
      </c>
      <c r="E48" s="4">
        <v>0.16500000000000001</v>
      </c>
      <c r="F48" s="4"/>
      <c r="G48" s="5">
        <f t="shared" si="2"/>
        <v>0</v>
      </c>
    </row>
    <row r="49" spans="2:7" s="1" customFormat="1" ht="11.1" customHeight="1" x14ac:dyDescent="0.2">
      <c r="B49" s="12" t="s">
        <v>106</v>
      </c>
      <c r="C49" s="9" t="s">
        <v>150</v>
      </c>
      <c r="D49" s="4" t="s">
        <v>143</v>
      </c>
      <c r="E49" s="5">
        <v>0.18518518518518517</v>
      </c>
      <c r="F49" s="4"/>
      <c r="G49" s="5">
        <f t="shared" si="2"/>
        <v>0</v>
      </c>
    </row>
    <row r="50" spans="2:7" s="1" customFormat="1" ht="11.1" customHeight="1" x14ac:dyDescent="0.2">
      <c r="B50" s="12" t="s">
        <v>28</v>
      </c>
      <c r="C50" s="9" t="s">
        <v>150</v>
      </c>
      <c r="D50" s="4" t="s">
        <v>143</v>
      </c>
      <c r="E50" s="4">
        <v>0.33</v>
      </c>
      <c r="F50" s="4"/>
      <c r="G50" s="5">
        <f t="shared" si="2"/>
        <v>0</v>
      </c>
    </row>
    <row r="51" spans="2:7" s="1" customFormat="1" ht="11.1" customHeight="1" x14ac:dyDescent="0.2">
      <c r="B51" s="12" t="s">
        <v>107</v>
      </c>
      <c r="C51" s="9" t="s">
        <v>156</v>
      </c>
      <c r="D51" s="4" t="s">
        <v>143</v>
      </c>
      <c r="E51" s="4">
        <v>2.2000000000000002E-2</v>
      </c>
      <c r="F51" s="4"/>
      <c r="G51" s="5">
        <f t="shared" si="2"/>
        <v>0</v>
      </c>
    </row>
    <row r="52" spans="2:7" s="1" customFormat="1" ht="11.1" customHeight="1" x14ac:dyDescent="0.2">
      <c r="B52" s="12" t="s">
        <v>29</v>
      </c>
      <c r="C52" s="9" t="s">
        <v>156</v>
      </c>
      <c r="D52" s="4" t="s">
        <v>143</v>
      </c>
      <c r="E52" s="4">
        <v>4.07E-2</v>
      </c>
      <c r="F52" s="4"/>
      <c r="G52" s="5">
        <f t="shared" si="2"/>
        <v>0</v>
      </c>
    </row>
    <row r="53" spans="2:7" s="1" customFormat="1" ht="11.1" customHeight="1" x14ac:dyDescent="0.2">
      <c r="B53" s="12" t="s">
        <v>30</v>
      </c>
      <c r="C53" s="9" t="s">
        <v>150</v>
      </c>
      <c r="D53" s="4" t="s">
        <v>143</v>
      </c>
      <c r="E53" s="4">
        <v>9.9000000000000005E-2</v>
      </c>
      <c r="F53" s="4"/>
      <c r="G53" s="5">
        <f t="shared" si="2"/>
        <v>0</v>
      </c>
    </row>
    <row r="54" spans="2:7" s="1" customFormat="1" ht="11.1" customHeight="1" x14ac:dyDescent="0.2">
      <c r="B54" s="12" t="s">
        <v>108</v>
      </c>
      <c r="C54" s="10" t="s">
        <v>155</v>
      </c>
      <c r="D54" s="4" t="s">
        <v>178</v>
      </c>
      <c r="E54" s="5">
        <v>0.77777777777777779</v>
      </c>
      <c r="F54" s="4"/>
      <c r="G54" s="5">
        <f t="shared" si="2"/>
        <v>0</v>
      </c>
    </row>
    <row r="55" spans="2:7" s="1" customFormat="1" ht="11.1" customHeight="1" x14ac:dyDescent="0.2">
      <c r="B55" s="12" t="s">
        <v>31</v>
      </c>
      <c r="C55" s="10" t="s">
        <v>155</v>
      </c>
      <c r="D55" s="4" t="s">
        <v>179</v>
      </c>
      <c r="E55" s="5">
        <v>66.666666666666657</v>
      </c>
      <c r="F55" s="4"/>
      <c r="G55" s="5">
        <f t="shared" si="2"/>
        <v>0</v>
      </c>
    </row>
    <row r="56" spans="2:7" s="1" customFormat="1" ht="11.1" customHeight="1" x14ac:dyDescent="0.2">
      <c r="B56" s="12" t="s">
        <v>109</v>
      </c>
      <c r="C56" s="10" t="s">
        <v>155</v>
      </c>
      <c r="D56" s="4" t="s">
        <v>178</v>
      </c>
      <c r="E56" s="5">
        <v>5.5703703703703695</v>
      </c>
      <c r="F56" s="4"/>
      <c r="G56" s="5">
        <f t="shared" si="2"/>
        <v>0</v>
      </c>
    </row>
    <row r="57" spans="2:7" s="1" customFormat="1" ht="11.1" customHeight="1" x14ac:dyDescent="0.2">
      <c r="B57" s="12" t="s">
        <v>110</v>
      </c>
      <c r="C57" s="10" t="s">
        <v>155</v>
      </c>
      <c r="D57" s="4" t="s">
        <v>178</v>
      </c>
      <c r="E57" s="5">
        <v>1.1777777777777778</v>
      </c>
      <c r="F57" s="4"/>
      <c r="G57" s="5">
        <f t="shared" si="2"/>
        <v>0</v>
      </c>
    </row>
    <row r="58" spans="2:7" s="1" customFormat="1" ht="11.1" customHeight="1" x14ac:dyDescent="0.2">
      <c r="B58" s="12" t="s">
        <v>32</v>
      </c>
      <c r="C58" s="10" t="s">
        <v>155</v>
      </c>
      <c r="D58" s="4" t="s">
        <v>143</v>
      </c>
      <c r="E58" s="5">
        <v>0.15555555555555553</v>
      </c>
      <c r="F58" s="4"/>
      <c r="G58" s="5">
        <f t="shared" si="2"/>
        <v>0</v>
      </c>
    </row>
    <row r="59" spans="2:7" s="1" customFormat="1" ht="11.1" customHeight="1" x14ac:dyDescent="0.2">
      <c r="B59" s="12" t="s">
        <v>33</v>
      </c>
      <c r="C59" s="10" t="s">
        <v>155</v>
      </c>
      <c r="D59" s="4" t="s">
        <v>143</v>
      </c>
      <c r="E59" s="4">
        <v>1.9800000000000002E-2</v>
      </c>
      <c r="F59" s="4"/>
      <c r="G59" s="5">
        <f t="shared" si="2"/>
        <v>0</v>
      </c>
    </row>
    <row r="60" spans="2:7" s="1" customFormat="1" ht="11.1" customHeight="1" x14ac:dyDescent="0.2">
      <c r="B60" s="12" t="s">
        <v>111</v>
      </c>
      <c r="C60" s="10" t="s">
        <v>155</v>
      </c>
      <c r="D60" s="4" t="s">
        <v>178</v>
      </c>
      <c r="E60" s="5">
        <v>6.8592592592592583</v>
      </c>
      <c r="F60" s="4"/>
      <c r="G60" s="5">
        <f t="shared" si="2"/>
        <v>0</v>
      </c>
    </row>
    <row r="61" spans="2:7" s="1" customFormat="1" ht="11.1" customHeight="1" x14ac:dyDescent="0.2">
      <c r="B61" s="12" t="s">
        <v>34</v>
      </c>
      <c r="C61" s="10" t="s">
        <v>155</v>
      </c>
      <c r="D61" s="4" t="s">
        <v>179</v>
      </c>
      <c r="E61" s="5">
        <v>29.629629629629626</v>
      </c>
      <c r="F61" s="4"/>
      <c r="G61" s="5">
        <f t="shared" si="2"/>
        <v>0</v>
      </c>
    </row>
    <row r="62" spans="2:7" s="1" customFormat="1" ht="11.1" customHeight="1" x14ac:dyDescent="0.2">
      <c r="B62" s="12" t="s">
        <v>112</v>
      </c>
      <c r="C62" s="10" t="s">
        <v>155</v>
      </c>
      <c r="D62" s="4" t="s">
        <v>178</v>
      </c>
      <c r="E62" s="5">
        <v>1.2370370370370369</v>
      </c>
      <c r="F62" s="4"/>
      <c r="G62" s="5">
        <f t="shared" si="2"/>
        <v>0</v>
      </c>
    </row>
    <row r="63" spans="2:7" s="1" customFormat="1" ht="11.1" customHeight="1" x14ac:dyDescent="0.2">
      <c r="B63" s="12" t="s">
        <v>35</v>
      </c>
      <c r="C63" s="10" t="s">
        <v>155</v>
      </c>
      <c r="D63" s="4" t="s">
        <v>179</v>
      </c>
      <c r="E63" s="5">
        <v>37.037037037037038</v>
      </c>
      <c r="F63" s="4"/>
      <c r="G63" s="5">
        <f t="shared" si="2"/>
        <v>0</v>
      </c>
    </row>
    <row r="64" spans="2:7" s="1" customFormat="1" ht="11.1" customHeight="1" x14ac:dyDescent="0.2">
      <c r="B64" s="12" t="s">
        <v>113</v>
      </c>
      <c r="C64" s="10" t="s">
        <v>155</v>
      </c>
      <c r="D64" s="4" t="s">
        <v>178</v>
      </c>
      <c r="E64" s="5">
        <v>1.1481481481481481</v>
      </c>
      <c r="F64" s="4"/>
      <c r="G64" s="5">
        <f t="shared" si="2"/>
        <v>0</v>
      </c>
    </row>
    <row r="65" spans="2:7" s="1" customFormat="1" ht="11.1" customHeight="1" x14ac:dyDescent="0.2">
      <c r="B65" s="12" t="s">
        <v>114</v>
      </c>
      <c r="C65" s="10" t="s">
        <v>155</v>
      </c>
      <c r="D65" s="4" t="s">
        <v>179</v>
      </c>
      <c r="E65" s="5">
        <v>44.444444444444443</v>
      </c>
      <c r="F65" s="4"/>
      <c r="G65" s="5">
        <f t="shared" si="2"/>
        <v>0</v>
      </c>
    </row>
    <row r="66" spans="2:7" s="1" customFormat="1" ht="11.1" customHeight="1" x14ac:dyDescent="0.2">
      <c r="B66" s="12" t="s">
        <v>36</v>
      </c>
      <c r="C66" s="10" t="s">
        <v>155</v>
      </c>
      <c r="D66" s="4" t="s">
        <v>179</v>
      </c>
      <c r="E66" s="5">
        <v>51.851851851851848</v>
      </c>
      <c r="F66" s="4"/>
      <c r="G66" s="5">
        <f t="shared" si="2"/>
        <v>0</v>
      </c>
    </row>
    <row r="67" spans="2:7" s="1" customFormat="1" ht="11.1" customHeight="1" x14ac:dyDescent="0.2">
      <c r="B67" s="12" t="s">
        <v>115</v>
      </c>
      <c r="C67" s="10" t="s">
        <v>155</v>
      </c>
      <c r="D67" s="4" t="s">
        <v>178</v>
      </c>
      <c r="E67" s="5">
        <v>6.9259259259259256</v>
      </c>
      <c r="F67" s="4"/>
      <c r="G67" s="5">
        <f t="shared" si="2"/>
        <v>0</v>
      </c>
    </row>
    <row r="68" spans="2:7" s="1" customFormat="1" ht="11.1" customHeight="1" x14ac:dyDescent="0.2">
      <c r="B68" s="12" t="s">
        <v>37</v>
      </c>
      <c r="C68" s="10" t="s">
        <v>155</v>
      </c>
      <c r="D68" s="4" t="s">
        <v>179</v>
      </c>
      <c r="E68" s="5">
        <v>59.259259259259252</v>
      </c>
      <c r="F68" s="4"/>
      <c r="G68" s="5">
        <f t="shared" si="2"/>
        <v>0</v>
      </c>
    </row>
    <row r="69" spans="2:7" s="1" customFormat="1" ht="11.1" customHeight="1" x14ac:dyDescent="0.2">
      <c r="B69" s="12" t="s">
        <v>116</v>
      </c>
      <c r="C69" s="10" t="s">
        <v>155</v>
      </c>
      <c r="D69" s="4" t="s">
        <v>178</v>
      </c>
      <c r="E69" s="5">
        <v>0.49629629629629629</v>
      </c>
      <c r="F69" s="4"/>
      <c r="G69" s="5">
        <f t="shared" si="2"/>
        <v>0</v>
      </c>
    </row>
    <row r="70" spans="2:7" s="1" customFormat="1" ht="11.1" customHeight="1" x14ac:dyDescent="0.2">
      <c r="B70" s="12" t="s">
        <v>117</v>
      </c>
      <c r="C70" s="10" t="s">
        <v>155</v>
      </c>
      <c r="D70" s="4" t="s">
        <v>178</v>
      </c>
      <c r="E70" s="5">
        <v>1.0962962962962961</v>
      </c>
      <c r="F70" s="4"/>
      <c r="G70" s="5">
        <f t="shared" si="2"/>
        <v>0</v>
      </c>
    </row>
    <row r="71" spans="2:7" s="1" customFormat="1" ht="11.1" customHeight="1" x14ac:dyDescent="0.2">
      <c r="B71" s="12" t="s">
        <v>38</v>
      </c>
      <c r="C71" s="10" t="s">
        <v>155</v>
      </c>
      <c r="D71" s="4" t="s">
        <v>179</v>
      </c>
      <c r="E71" s="5">
        <v>14.814814814814813</v>
      </c>
      <c r="F71" s="4"/>
      <c r="G71" s="5">
        <f t="shared" si="2"/>
        <v>0</v>
      </c>
    </row>
    <row r="72" spans="2:7" s="1" customFormat="1" ht="11.1" customHeight="1" x14ac:dyDescent="0.2">
      <c r="B72" s="12" t="s">
        <v>118</v>
      </c>
      <c r="C72" s="10" t="s">
        <v>155</v>
      </c>
      <c r="D72" s="4" t="s">
        <v>178</v>
      </c>
      <c r="E72" s="5">
        <v>0.94074074074074066</v>
      </c>
      <c r="F72" s="4"/>
      <c r="G72" s="5">
        <f t="shared" si="2"/>
        <v>0</v>
      </c>
    </row>
    <row r="73" spans="2:7" s="1" customFormat="1" ht="11.1" customHeight="1" x14ac:dyDescent="0.2">
      <c r="B73" s="12" t="s">
        <v>39</v>
      </c>
      <c r="C73" s="10" t="s">
        <v>155</v>
      </c>
      <c r="D73" s="4" t="s">
        <v>143</v>
      </c>
      <c r="E73" s="4">
        <v>1.1000000000000001E-2</v>
      </c>
      <c r="F73" s="4"/>
      <c r="G73" s="5">
        <f t="shared" si="2"/>
        <v>0</v>
      </c>
    </row>
    <row r="74" spans="2:7" s="1" customFormat="1" ht="11.1" customHeight="1" x14ac:dyDescent="0.2">
      <c r="B74" s="12" t="s">
        <v>119</v>
      </c>
      <c r="C74" s="10" t="s">
        <v>155</v>
      </c>
      <c r="D74" s="4" t="s">
        <v>178</v>
      </c>
      <c r="E74" s="5">
        <v>0.79259259259259263</v>
      </c>
      <c r="F74" s="4"/>
      <c r="G74" s="5">
        <f t="shared" si="2"/>
        <v>0</v>
      </c>
    </row>
    <row r="75" spans="2:7" s="1" customFormat="1" ht="11.1" customHeight="1" x14ac:dyDescent="0.2">
      <c r="B75" s="12" t="s">
        <v>40</v>
      </c>
      <c r="C75" s="10" t="s">
        <v>155</v>
      </c>
      <c r="D75" s="4" t="s">
        <v>179</v>
      </c>
      <c r="E75" s="5">
        <v>14.814814814814813</v>
      </c>
      <c r="F75" s="4"/>
      <c r="G75" s="5">
        <f t="shared" si="2"/>
        <v>0</v>
      </c>
    </row>
    <row r="76" spans="2:7" s="1" customFormat="1" ht="11.1" customHeight="1" x14ac:dyDescent="0.2">
      <c r="B76" s="12" t="s">
        <v>120</v>
      </c>
      <c r="C76" s="10" t="s">
        <v>155</v>
      </c>
      <c r="D76" s="4" t="s">
        <v>179</v>
      </c>
      <c r="E76" s="5">
        <v>14.814814814814813</v>
      </c>
      <c r="F76" s="4"/>
      <c r="G76" s="5">
        <f t="shared" si="2"/>
        <v>0</v>
      </c>
    </row>
    <row r="77" spans="2:7" s="1" customFormat="1" ht="11.1" customHeight="1" x14ac:dyDescent="0.2">
      <c r="B77" s="12" t="s">
        <v>121</v>
      </c>
      <c r="C77" s="10" t="s">
        <v>155</v>
      </c>
      <c r="D77" s="4" t="s">
        <v>178</v>
      </c>
      <c r="E77" s="5">
        <v>0.80740740740740746</v>
      </c>
      <c r="F77" s="4"/>
      <c r="G77" s="5">
        <f t="shared" si="2"/>
        <v>0</v>
      </c>
    </row>
    <row r="78" spans="2:7" s="1" customFormat="1" ht="11.1" customHeight="1" x14ac:dyDescent="0.2">
      <c r="B78" s="12" t="s">
        <v>41</v>
      </c>
      <c r="C78" s="10" t="s">
        <v>155</v>
      </c>
      <c r="D78" s="4" t="s">
        <v>179</v>
      </c>
      <c r="E78" s="5">
        <v>14.814814814814813</v>
      </c>
      <c r="F78" s="4"/>
      <c r="G78" s="5">
        <f t="shared" si="2"/>
        <v>0</v>
      </c>
    </row>
    <row r="79" spans="2:7" s="1" customFormat="1" ht="11.1" customHeight="1" x14ac:dyDescent="0.2">
      <c r="B79" s="12" t="s">
        <v>42</v>
      </c>
      <c r="C79" s="10" t="s">
        <v>155</v>
      </c>
      <c r="D79" s="4" t="s">
        <v>143</v>
      </c>
      <c r="E79" s="4">
        <v>1.6500000000000001E-2</v>
      </c>
      <c r="F79" s="4"/>
      <c r="G79" s="5">
        <f t="shared" si="2"/>
        <v>0</v>
      </c>
    </row>
    <row r="80" spans="2:7" s="1" customFormat="1" ht="11.1" customHeight="1" x14ac:dyDescent="0.2">
      <c r="B80" s="12" t="s">
        <v>122</v>
      </c>
      <c r="C80" s="10" t="s">
        <v>155</v>
      </c>
      <c r="D80" s="4" t="s">
        <v>178</v>
      </c>
      <c r="E80" s="5">
        <v>0.69629629629629619</v>
      </c>
      <c r="F80" s="4"/>
      <c r="G80" s="5">
        <f t="shared" si="2"/>
        <v>0</v>
      </c>
    </row>
    <row r="81" spans="2:7" s="1" customFormat="1" ht="11.1" customHeight="1" x14ac:dyDescent="0.2">
      <c r="B81" s="12" t="s">
        <v>43</v>
      </c>
      <c r="C81" s="10" t="s">
        <v>155</v>
      </c>
      <c r="D81" s="4" t="s">
        <v>179</v>
      </c>
      <c r="E81" s="5">
        <v>22.222222222222221</v>
      </c>
      <c r="F81" s="4"/>
      <c r="G81" s="5">
        <f t="shared" si="2"/>
        <v>0</v>
      </c>
    </row>
    <row r="82" spans="2:7" s="1" customFormat="1" ht="11.1" customHeight="1" x14ac:dyDescent="0.2">
      <c r="B82" s="12" t="s">
        <v>123</v>
      </c>
      <c r="C82" s="10" t="s">
        <v>155</v>
      </c>
      <c r="D82" s="4" t="s">
        <v>178</v>
      </c>
      <c r="E82" s="5">
        <v>5.7259259259259263</v>
      </c>
      <c r="F82" s="4"/>
      <c r="G82" s="5">
        <f t="shared" si="2"/>
        <v>0</v>
      </c>
    </row>
    <row r="83" spans="2:7" s="1" customFormat="1" ht="11.1" customHeight="1" x14ac:dyDescent="0.2">
      <c r="B83" s="12" t="s">
        <v>44</v>
      </c>
      <c r="C83" s="10" t="s">
        <v>155</v>
      </c>
      <c r="D83" s="4" t="s">
        <v>179</v>
      </c>
      <c r="E83" s="5">
        <v>22.222222222222221</v>
      </c>
      <c r="F83" s="4"/>
      <c r="G83" s="5">
        <f t="shared" si="2"/>
        <v>0</v>
      </c>
    </row>
    <row r="84" spans="2:7" s="1" customFormat="1" ht="11.1" customHeight="1" x14ac:dyDescent="0.2">
      <c r="B84" s="12" t="s">
        <v>124</v>
      </c>
      <c r="C84" s="10" t="s">
        <v>155</v>
      </c>
      <c r="D84" s="4" t="s">
        <v>178</v>
      </c>
      <c r="E84" s="5">
        <v>0.48888888888888887</v>
      </c>
      <c r="F84" s="4"/>
      <c r="G84" s="5">
        <f t="shared" si="2"/>
        <v>0</v>
      </c>
    </row>
    <row r="85" spans="2:7" s="1" customFormat="1" ht="11.1" customHeight="1" x14ac:dyDescent="0.2">
      <c r="B85" s="12" t="s">
        <v>45</v>
      </c>
      <c r="C85" s="10" t="s">
        <v>155</v>
      </c>
      <c r="D85" s="4" t="s">
        <v>179</v>
      </c>
      <c r="E85" s="5">
        <v>29.629629629629626</v>
      </c>
      <c r="F85" s="4"/>
      <c r="G85" s="5">
        <f t="shared" si="2"/>
        <v>0</v>
      </c>
    </row>
    <row r="86" spans="2:7" s="1" customFormat="1" ht="11.1" customHeight="1" x14ac:dyDescent="0.2">
      <c r="B86" s="12" t="s">
        <v>125</v>
      </c>
      <c r="C86" s="10" t="s">
        <v>155</v>
      </c>
      <c r="D86" s="4" t="s">
        <v>178</v>
      </c>
      <c r="E86" s="5">
        <v>0.50370370370370365</v>
      </c>
      <c r="F86" s="4"/>
      <c r="G86" s="5">
        <f t="shared" si="2"/>
        <v>0</v>
      </c>
    </row>
    <row r="87" spans="2:7" s="1" customFormat="1" ht="11.1" customHeight="1" x14ac:dyDescent="0.2">
      <c r="B87" s="12" t="s">
        <v>46</v>
      </c>
      <c r="C87" s="10" t="s">
        <v>155</v>
      </c>
      <c r="D87" s="4" t="s">
        <v>179</v>
      </c>
      <c r="E87" s="5">
        <v>66.666666666666657</v>
      </c>
      <c r="F87" s="4"/>
      <c r="G87" s="5">
        <f t="shared" si="2"/>
        <v>0</v>
      </c>
    </row>
    <row r="88" spans="2:7" s="1" customFormat="1" ht="11.1" customHeight="1" x14ac:dyDescent="0.2">
      <c r="B88" s="12" t="s">
        <v>126</v>
      </c>
      <c r="C88" s="10" t="s">
        <v>155</v>
      </c>
      <c r="D88" s="4" t="s">
        <v>178</v>
      </c>
      <c r="E88" s="5">
        <v>5.4518518518518517</v>
      </c>
      <c r="F88" s="4"/>
      <c r="G88" s="5">
        <f t="shared" si="2"/>
        <v>0</v>
      </c>
    </row>
    <row r="89" spans="2:7" s="1" customFormat="1" ht="11.1" customHeight="1" x14ac:dyDescent="0.2">
      <c r="B89" s="12" t="s">
        <v>47</v>
      </c>
      <c r="C89" s="10" t="s">
        <v>155</v>
      </c>
      <c r="D89" s="4" t="s">
        <v>179</v>
      </c>
      <c r="E89" s="5">
        <v>14.814814814814813</v>
      </c>
      <c r="F89" s="4"/>
      <c r="G89" s="5">
        <f t="shared" si="2"/>
        <v>0</v>
      </c>
    </row>
    <row r="90" spans="2:7" s="1" customFormat="1" ht="11.1" customHeight="1" x14ac:dyDescent="0.2">
      <c r="B90" s="12" t="s">
        <v>48</v>
      </c>
      <c r="C90" s="10" t="s">
        <v>155</v>
      </c>
      <c r="D90" s="4" t="s">
        <v>179</v>
      </c>
      <c r="E90" s="5">
        <v>14.814814814814813</v>
      </c>
      <c r="F90" s="4"/>
      <c r="G90" s="5">
        <f t="shared" si="2"/>
        <v>0</v>
      </c>
    </row>
    <row r="91" spans="2:7" s="1" customFormat="1" ht="11.1" customHeight="1" x14ac:dyDescent="0.2">
      <c r="B91" s="12" t="s">
        <v>127</v>
      </c>
      <c r="C91" s="10" t="s">
        <v>155</v>
      </c>
      <c r="D91" s="4" t="s">
        <v>178</v>
      </c>
      <c r="E91" s="5">
        <v>0.82962962962962961</v>
      </c>
      <c r="F91" s="4"/>
      <c r="G91" s="5">
        <f t="shared" si="2"/>
        <v>0</v>
      </c>
    </row>
    <row r="92" spans="2:7" s="1" customFormat="1" ht="11.1" customHeight="1" x14ac:dyDescent="0.2">
      <c r="B92" s="12" t="s">
        <v>128</v>
      </c>
      <c r="C92" s="10" t="s">
        <v>155</v>
      </c>
      <c r="D92" s="4" t="s">
        <v>179</v>
      </c>
      <c r="E92" s="5">
        <v>14.814814814814813</v>
      </c>
      <c r="F92" s="4"/>
      <c r="G92" s="5">
        <f t="shared" si="2"/>
        <v>0</v>
      </c>
    </row>
    <row r="93" spans="2:7" s="1" customFormat="1" ht="11.1" customHeight="1" x14ac:dyDescent="0.2">
      <c r="B93" s="12" t="s">
        <v>49</v>
      </c>
      <c r="C93" s="10" t="s">
        <v>155</v>
      </c>
      <c r="D93" s="4" t="s">
        <v>143</v>
      </c>
      <c r="E93" s="4">
        <v>1.6500000000000001E-2</v>
      </c>
      <c r="F93" s="4"/>
      <c r="G93" s="5">
        <f t="shared" si="2"/>
        <v>0</v>
      </c>
    </row>
    <row r="94" spans="2:7" s="1" customFormat="1" ht="11.1" customHeight="1" x14ac:dyDescent="0.2">
      <c r="B94" s="12" t="s">
        <v>50</v>
      </c>
      <c r="C94" s="10" t="s">
        <v>155</v>
      </c>
      <c r="D94" s="4" t="s">
        <v>179</v>
      </c>
      <c r="E94" s="5">
        <v>22.222222222222221</v>
      </c>
      <c r="F94" s="4"/>
      <c r="G94" s="5">
        <f t="shared" si="2"/>
        <v>0</v>
      </c>
    </row>
    <row r="95" spans="2:7" s="1" customFormat="1" ht="11.1" customHeight="1" x14ac:dyDescent="0.2">
      <c r="B95" s="12" t="s">
        <v>51</v>
      </c>
      <c r="C95" s="10" t="s">
        <v>155</v>
      </c>
      <c r="D95" s="4" t="s">
        <v>179</v>
      </c>
      <c r="E95" s="5">
        <v>22.222222222222221</v>
      </c>
      <c r="F95" s="4"/>
      <c r="G95" s="5">
        <f t="shared" si="2"/>
        <v>0</v>
      </c>
    </row>
    <row r="96" spans="2:7" s="1" customFormat="1" ht="11.1" customHeight="1" x14ac:dyDescent="0.2">
      <c r="B96" s="12" t="s">
        <v>52</v>
      </c>
      <c r="C96" s="9" t="s">
        <v>150</v>
      </c>
      <c r="D96" s="4" t="s">
        <v>143</v>
      </c>
      <c r="E96" s="4">
        <v>4.4000000000000004E-2</v>
      </c>
      <c r="F96" s="4"/>
      <c r="G96" s="5">
        <f t="shared" si="2"/>
        <v>0</v>
      </c>
    </row>
    <row r="97" spans="2:7" s="1" customFormat="1" ht="11.1" customHeight="1" x14ac:dyDescent="0.2">
      <c r="B97" s="12" t="s">
        <v>53</v>
      </c>
      <c r="C97" s="9" t="s">
        <v>150</v>
      </c>
      <c r="D97" s="4" t="s">
        <v>143</v>
      </c>
      <c r="E97" s="4">
        <v>5.5000000000000007E-2</v>
      </c>
      <c r="F97" s="4"/>
      <c r="G97" s="5">
        <f t="shared" ref="G97:G141" si="3">E97*F97</f>
        <v>0</v>
      </c>
    </row>
    <row r="98" spans="2:7" s="1" customFormat="1" ht="11.1" customHeight="1" x14ac:dyDescent="0.2">
      <c r="B98" s="12" t="s">
        <v>54</v>
      </c>
      <c r="C98" s="9" t="s">
        <v>150</v>
      </c>
      <c r="D98" s="4" t="s">
        <v>143</v>
      </c>
      <c r="E98" s="4">
        <v>4.4000000000000004E-2</v>
      </c>
      <c r="F98" s="4"/>
      <c r="G98" s="5">
        <f t="shared" si="3"/>
        <v>0</v>
      </c>
    </row>
    <row r="99" spans="2:7" s="1" customFormat="1" ht="11.1" customHeight="1" x14ac:dyDescent="0.2">
      <c r="B99" s="12" t="s">
        <v>55</v>
      </c>
      <c r="C99" s="9" t="s">
        <v>150</v>
      </c>
      <c r="D99" s="4" t="s">
        <v>143</v>
      </c>
      <c r="E99" s="4">
        <v>0.13090000000000002</v>
      </c>
      <c r="F99" s="4"/>
      <c r="G99" s="5">
        <f t="shared" si="3"/>
        <v>0</v>
      </c>
    </row>
    <row r="100" spans="2:7" s="1" customFormat="1" ht="11.1" customHeight="1" x14ac:dyDescent="0.2">
      <c r="B100" s="12" t="s">
        <v>56</v>
      </c>
      <c r="C100" s="9" t="s">
        <v>150</v>
      </c>
      <c r="D100" s="4" t="s">
        <v>143</v>
      </c>
      <c r="E100" s="4">
        <v>7.1500000000000008E-2</v>
      </c>
      <c r="F100" s="4"/>
      <c r="G100" s="5">
        <f t="shared" si="3"/>
        <v>0</v>
      </c>
    </row>
    <row r="101" spans="2:7" s="1" customFormat="1" ht="11.1" customHeight="1" x14ac:dyDescent="0.2">
      <c r="B101" s="12" t="s">
        <v>57</v>
      </c>
      <c r="C101" s="9" t="s">
        <v>156</v>
      </c>
      <c r="D101" s="4" t="s">
        <v>143</v>
      </c>
      <c r="E101" s="4">
        <v>7.7000000000000013E-2</v>
      </c>
      <c r="F101" s="4"/>
      <c r="G101" s="5">
        <f t="shared" si="3"/>
        <v>0</v>
      </c>
    </row>
    <row r="102" spans="2:7" s="1" customFormat="1" ht="11.1" customHeight="1" x14ac:dyDescent="0.2">
      <c r="B102" s="12" t="s">
        <v>58</v>
      </c>
      <c r="C102" s="9" t="s">
        <v>150</v>
      </c>
      <c r="D102" s="4" t="s">
        <v>143</v>
      </c>
      <c r="E102" s="4">
        <v>1.21E-2</v>
      </c>
      <c r="F102" s="4"/>
      <c r="G102" s="5">
        <f t="shared" si="3"/>
        <v>0</v>
      </c>
    </row>
    <row r="103" spans="2:7" s="1" customFormat="1" ht="11.1" customHeight="1" x14ac:dyDescent="0.2">
      <c r="B103" s="12" t="s">
        <v>59</v>
      </c>
      <c r="C103" s="9" t="s">
        <v>150</v>
      </c>
      <c r="D103" s="4" t="s">
        <v>143</v>
      </c>
      <c r="E103" s="4">
        <v>1.21E-2</v>
      </c>
      <c r="F103" s="4"/>
      <c r="G103" s="5">
        <f t="shared" si="3"/>
        <v>0</v>
      </c>
    </row>
    <row r="104" spans="2:7" s="1" customFormat="1" ht="11.1" customHeight="1" x14ac:dyDescent="0.2">
      <c r="B104" s="12" t="s">
        <v>60</v>
      </c>
      <c r="C104" s="9" t="s">
        <v>150</v>
      </c>
      <c r="D104" s="4" t="s">
        <v>143</v>
      </c>
      <c r="E104" s="4">
        <v>0.22000000000000003</v>
      </c>
      <c r="F104" s="4"/>
      <c r="G104" s="5">
        <f t="shared" si="3"/>
        <v>0</v>
      </c>
    </row>
    <row r="105" spans="2:7" s="1" customFormat="1" ht="11.1" customHeight="1" x14ac:dyDescent="0.2">
      <c r="B105" s="12" t="s">
        <v>61</v>
      </c>
      <c r="C105" s="10" t="s">
        <v>155</v>
      </c>
      <c r="D105" s="4" t="s">
        <v>143</v>
      </c>
      <c r="E105" s="5">
        <v>0.1111111111111111</v>
      </c>
      <c r="F105" s="4"/>
      <c r="G105" s="5">
        <f t="shared" si="3"/>
        <v>0</v>
      </c>
    </row>
    <row r="106" spans="2:7" s="1" customFormat="1" ht="11.1" customHeight="1" x14ac:dyDescent="0.2">
      <c r="B106" s="12" t="s">
        <v>129</v>
      </c>
      <c r="C106" s="10" t="s">
        <v>155</v>
      </c>
      <c r="D106" s="4" t="s">
        <v>143</v>
      </c>
      <c r="E106" s="5">
        <v>0.13333333333333333</v>
      </c>
      <c r="F106" s="4"/>
      <c r="G106" s="5">
        <f t="shared" si="3"/>
        <v>0</v>
      </c>
    </row>
    <row r="107" spans="2:7" s="1" customFormat="1" ht="11.1" customHeight="1" x14ac:dyDescent="0.2">
      <c r="B107" s="12" t="s">
        <v>130</v>
      </c>
      <c r="C107" s="10" t="s">
        <v>155</v>
      </c>
      <c r="D107" s="4" t="s">
        <v>143</v>
      </c>
      <c r="E107" s="5">
        <v>0.17777777777777776</v>
      </c>
      <c r="F107" s="4"/>
      <c r="G107" s="5">
        <f t="shared" si="3"/>
        <v>0</v>
      </c>
    </row>
    <row r="108" spans="2:7" s="1" customFormat="1" ht="11.1" customHeight="1" x14ac:dyDescent="0.2">
      <c r="B108" s="12" t="s">
        <v>62</v>
      </c>
      <c r="C108" s="10" t="s">
        <v>155</v>
      </c>
      <c r="D108" s="4" t="s">
        <v>143</v>
      </c>
      <c r="E108" s="5">
        <v>0.2074074074074074</v>
      </c>
      <c r="F108" s="4"/>
      <c r="G108" s="5">
        <f t="shared" si="3"/>
        <v>0</v>
      </c>
    </row>
    <row r="109" spans="2:7" s="1" customFormat="1" ht="11.1" customHeight="1" x14ac:dyDescent="0.2">
      <c r="B109" s="12" t="s">
        <v>131</v>
      </c>
      <c r="C109" s="10" t="s">
        <v>155</v>
      </c>
      <c r="D109" s="4" t="s">
        <v>143</v>
      </c>
      <c r="E109" s="5">
        <v>0.2074074074074074</v>
      </c>
      <c r="F109" s="4"/>
      <c r="G109" s="5">
        <f t="shared" si="3"/>
        <v>0</v>
      </c>
    </row>
    <row r="110" spans="2:7" s="1" customFormat="1" ht="11.1" customHeight="1" x14ac:dyDescent="0.2">
      <c r="B110" s="12" t="s">
        <v>63</v>
      </c>
      <c r="C110" s="10" t="s">
        <v>155</v>
      </c>
      <c r="D110" s="4" t="s">
        <v>143</v>
      </c>
      <c r="E110" s="5">
        <v>0.2074074074074074</v>
      </c>
      <c r="F110" s="4"/>
      <c r="G110" s="5">
        <f t="shared" si="3"/>
        <v>0</v>
      </c>
    </row>
    <row r="111" spans="2:7" s="1" customFormat="1" ht="11.1" customHeight="1" x14ac:dyDescent="0.2">
      <c r="B111" s="12" t="s">
        <v>132</v>
      </c>
      <c r="C111" s="10" t="s">
        <v>155</v>
      </c>
      <c r="D111" s="4" t="s">
        <v>143</v>
      </c>
      <c r="E111" s="5">
        <v>8.8888888888888878E-2</v>
      </c>
      <c r="F111" s="4"/>
      <c r="G111" s="5">
        <f t="shared" si="3"/>
        <v>0</v>
      </c>
    </row>
    <row r="112" spans="2:7" s="1" customFormat="1" ht="11.1" customHeight="1" x14ac:dyDescent="0.2">
      <c r="B112" s="12" t="s">
        <v>64</v>
      </c>
      <c r="C112" s="10" t="s">
        <v>155</v>
      </c>
      <c r="D112" s="4" t="s">
        <v>143</v>
      </c>
      <c r="E112" s="5">
        <v>0.14074074074074072</v>
      </c>
      <c r="F112" s="4"/>
      <c r="G112" s="5">
        <f t="shared" si="3"/>
        <v>0</v>
      </c>
    </row>
    <row r="113" spans="2:7" s="1" customFormat="1" ht="11.1" customHeight="1" x14ac:dyDescent="0.2">
      <c r="B113" s="12" t="s">
        <v>65</v>
      </c>
      <c r="C113" s="10" t="s">
        <v>153</v>
      </c>
      <c r="D113" s="4" t="s">
        <v>143</v>
      </c>
      <c r="E113" s="4">
        <v>3.8500000000000005</v>
      </c>
      <c r="F113" s="4"/>
      <c r="G113" s="5">
        <f t="shared" si="3"/>
        <v>0</v>
      </c>
    </row>
    <row r="114" spans="2:7" s="1" customFormat="1" ht="11.1" customHeight="1" x14ac:dyDescent="0.2">
      <c r="B114" s="12" t="s">
        <v>66</v>
      </c>
      <c r="C114" s="9" t="s">
        <v>156</v>
      </c>
      <c r="D114" s="4" t="s">
        <v>143</v>
      </c>
      <c r="E114" s="4">
        <v>0.41800000000000004</v>
      </c>
      <c r="F114" s="4"/>
      <c r="G114" s="5">
        <f t="shared" si="3"/>
        <v>0</v>
      </c>
    </row>
    <row r="115" spans="2:7" s="1" customFormat="1" ht="11.1" customHeight="1" x14ac:dyDescent="0.2">
      <c r="B115" s="12" t="s">
        <v>67</v>
      </c>
      <c r="C115" s="9" t="s">
        <v>150</v>
      </c>
      <c r="D115" s="4" t="s">
        <v>143</v>
      </c>
      <c r="E115" s="4">
        <v>5.5000000000000007E-2</v>
      </c>
      <c r="F115" s="4"/>
      <c r="G115" s="5">
        <f t="shared" si="3"/>
        <v>0</v>
      </c>
    </row>
    <row r="116" spans="2:7" s="1" customFormat="1" ht="11.1" customHeight="1" x14ac:dyDescent="0.2">
      <c r="B116" s="12" t="s">
        <v>68</v>
      </c>
      <c r="C116" s="9" t="s">
        <v>150</v>
      </c>
      <c r="D116" s="4" t="s">
        <v>143</v>
      </c>
      <c r="E116" s="4">
        <v>9.9000000000000005E-2</v>
      </c>
      <c r="F116" s="4"/>
      <c r="G116" s="5">
        <f t="shared" si="3"/>
        <v>0</v>
      </c>
    </row>
    <row r="117" spans="2:7" s="1" customFormat="1" ht="11.1" customHeight="1" x14ac:dyDescent="0.2">
      <c r="B117" s="12" t="s">
        <v>69</v>
      </c>
      <c r="C117" s="9" t="s">
        <v>150</v>
      </c>
      <c r="D117" s="4" t="s">
        <v>143</v>
      </c>
      <c r="E117" s="4">
        <v>9.9000000000000005E-2</v>
      </c>
      <c r="F117" s="4"/>
      <c r="G117" s="5">
        <f t="shared" si="3"/>
        <v>0</v>
      </c>
    </row>
    <row r="118" spans="2:7" s="1" customFormat="1" ht="11.1" customHeight="1" x14ac:dyDescent="0.2">
      <c r="B118" s="12" t="s">
        <v>70</v>
      </c>
      <c r="C118" s="9" t="s">
        <v>150</v>
      </c>
      <c r="D118" s="4" t="s">
        <v>143</v>
      </c>
      <c r="E118" s="4">
        <v>1.5400000000000002E-2</v>
      </c>
      <c r="F118" s="4"/>
      <c r="G118" s="5">
        <f t="shared" si="3"/>
        <v>0</v>
      </c>
    </row>
    <row r="119" spans="2:7" s="1" customFormat="1" ht="11.1" customHeight="1" x14ac:dyDescent="0.2">
      <c r="B119" s="12" t="s">
        <v>133</v>
      </c>
      <c r="C119" s="9" t="s">
        <v>150</v>
      </c>
      <c r="D119" s="4" t="s">
        <v>143</v>
      </c>
      <c r="E119" s="4">
        <v>1.5400000000000002E-2</v>
      </c>
      <c r="F119" s="4"/>
      <c r="G119" s="5">
        <f t="shared" si="3"/>
        <v>0</v>
      </c>
    </row>
    <row r="120" spans="2:7" s="1" customFormat="1" ht="11.1" customHeight="1" x14ac:dyDescent="0.2">
      <c r="B120" s="12" t="s">
        <v>71</v>
      </c>
      <c r="C120" s="9" t="s">
        <v>150</v>
      </c>
      <c r="D120" s="4" t="s">
        <v>143</v>
      </c>
      <c r="E120" s="4">
        <v>1.6500000000000001E-2</v>
      </c>
      <c r="F120" s="4"/>
      <c r="G120" s="5">
        <f t="shared" si="3"/>
        <v>0</v>
      </c>
    </row>
    <row r="121" spans="2:7" s="1" customFormat="1" ht="21.95" customHeight="1" x14ac:dyDescent="0.2">
      <c r="B121" s="12" t="s">
        <v>72</v>
      </c>
      <c r="C121" s="9" t="s">
        <v>150</v>
      </c>
      <c r="D121" s="4" t="s">
        <v>143</v>
      </c>
      <c r="E121" s="4">
        <v>2.2000000000000002E-2</v>
      </c>
      <c r="F121" s="4"/>
      <c r="G121" s="5">
        <f t="shared" si="3"/>
        <v>0</v>
      </c>
    </row>
    <row r="122" spans="2:7" s="1" customFormat="1" ht="11.1" customHeight="1" x14ac:dyDescent="0.2">
      <c r="B122" s="12" t="s">
        <v>134</v>
      </c>
      <c r="C122" s="10" t="s">
        <v>153</v>
      </c>
      <c r="D122" s="4" t="s">
        <v>143</v>
      </c>
      <c r="E122" s="5">
        <v>1.0449999999999999</v>
      </c>
      <c r="F122" s="4"/>
      <c r="G122" s="5">
        <f t="shared" si="3"/>
        <v>0</v>
      </c>
    </row>
    <row r="123" spans="2:7" s="1" customFormat="1" ht="11.1" customHeight="1" x14ac:dyDescent="0.2">
      <c r="B123" s="12" t="s">
        <v>135</v>
      </c>
      <c r="C123" s="10" t="s">
        <v>153</v>
      </c>
      <c r="D123" s="4" t="s">
        <v>143</v>
      </c>
      <c r="E123" s="5">
        <v>1.1550000000000002</v>
      </c>
      <c r="F123" s="4"/>
      <c r="G123" s="5">
        <f t="shared" si="3"/>
        <v>0</v>
      </c>
    </row>
    <row r="124" spans="2:7" s="1" customFormat="1" ht="11.1" customHeight="1" x14ac:dyDescent="0.2">
      <c r="B124" s="12" t="s">
        <v>73</v>
      </c>
      <c r="C124" s="9" t="s">
        <v>153</v>
      </c>
      <c r="D124" s="4" t="s">
        <v>143</v>
      </c>
      <c r="E124" s="5">
        <v>1.32</v>
      </c>
      <c r="F124" s="4"/>
      <c r="G124" s="5">
        <f t="shared" si="3"/>
        <v>0</v>
      </c>
    </row>
    <row r="125" spans="2:7" s="1" customFormat="1" ht="11.1" customHeight="1" x14ac:dyDescent="0.2">
      <c r="B125" s="12" t="s">
        <v>136</v>
      </c>
      <c r="C125" s="9" t="s">
        <v>153</v>
      </c>
      <c r="D125" s="4" t="s">
        <v>143</v>
      </c>
      <c r="E125" s="5">
        <v>0.38500000000000001</v>
      </c>
      <c r="F125" s="4"/>
      <c r="G125" s="5">
        <f t="shared" si="3"/>
        <v>0</v>
      </c>
    </row>
    <row r="126" spans="2:7" s="1" customFormat="1" ht="11.1" customHeight="1" x14ac:dyDescent="0.2">
      <c r="B126" s="12" t="s">
        <v>74</v>
      </c>
      <c r="C126" s="9" t="s">
        <v>153</v>
      </c>
      <c r="D126" s="4" t="s">
        <v>143</v>
      </c>
      <c r="E126" s="5">
        <v>0.44000000000000006</v>
      </c>
      <c r="F126" s="4"/>
      <c r="G126" s="5">
        <f t="shared" si="3"/>
        <v>0</v>
      </c>
    </row>
    <row r="127" spans="2:7" s="1" customFormat="1" ht="11.1" customHeight="1" x14ac:dyDescent="0.2">
      <c r="B127" s="12" t="s">
        <v>137</v>
      </c>
      <c r="C127" s="9" t="s">
        <v>153</v>
      </c>
      <c r="D127" s="4" t="s">
        <v>143</v>
      </c>
      <c r="E127" s="5">
        <v>0.44000000000000006</v>
      </c>
      <c r="F127" s="4"/>
      <c r="G127" s="5">
        <f t="shared" si="3"/>
        <v>0</v>
      </c>
    </row>
    <row r="128" spans="2:7" s="1" customFormat="1" ht="11.1" customHeight="1" x14ac:dyDescent="0.2">
      <c r="B128" s="12" t="s">
        <v>75</v>
      </c>
      <c r="C128" s="9" t="s">
        <v>153</v>
      </c>
      <c r="D128" s="4" t="s">
        <v>143</v>
      </c>
      <c r="E128" s="5">
        <v>0.49500000000000005</v>
      </c>
      <c r="F128" s="4"/>
      <c r="G128" s="5">
        <f t="shared" si="3"/>
        <v>0</v>
      </c>
    </row>
    <row r="129" spans="2:7" s="1" customFormat="1" ht="11.1" customHeight="1" x14ac:dyDescent="0.2">
      <c r="B129" s="12" t="s">
        <v>76</v>
      </c>
      <c r="C129" s="9" t="s">
        <v>153</v>
      </c>
      <c r="D129" s="4" t="s">
        <v>143</v>
      </c>
      <c r="E129" s="5">
        <v>0.71500000000000008</v>
      </c>
      <c r="F129" s="4"/>
      <c r="G129" s="5">
        <f t="shared" si="3"/>
        <v>0</v>
      </c>
    </row>
    <row r="130" spans="2:7" s="1" customFormat="1" ht="11.1" customHeight="1" x14ac:dyDescent="0.2">
      <c r="B130" s="12" t="s">
        <v>138</v>
      </c>
      <c r="C130" s="9" t="s">
        <v>153</v>
      </c>
      <c r="D130" s="4" t="s">
        <v>143</v>
      </c>
      <c r="E130" s="5">
        <v>1.1000000000000001</v>
      </c>
      <c r="F130" s="4"/>
      <c r="G130" s="5">
        <f t="shared" si="3"/>
        <v>0</v>
      </c>
    </row>
    <row r="131" spans="2:7" s="1" customFormat="1" ht="11.1" customHeight="1" x14ac:dyDescent="0.2">
      <c r="B131" s="12" t="s">
        <v>77</v>
      </c>
      <c r="C131" s="9" t="s">
        <v>150</v>
      </c>
      <c r="D131" s="4" t="s">
        <v>143</v>
      </c>
      <c r="E131" s="4">
        <v>0.9900000000000001</v>
      </c>
      <c r="F131" s="4"/>
      <c r="G131" s="5">
        <f t="shared" si="3"/>
        <v>0</v>
      </c>
    </row>
    <row r="132" spans="2:7" s="1" customFormat="1" ht="11.1" customHeight="1" x14ac:dyDescent="0.2">
      <c r="B132" s="12" t="s">
        <v>78</v>
      </c>
      <c r="C132" s="9" t="s">
        <v>150</v>
      </c>
      <c r="D132" s="4" t="s">
        <v>143</v>
      </c>
      <c r="E132" s="4">
        <v>1.32</v>
      </c>
      <c r="F132" s="4"/>
      <c r="G132" s="5">
        <f t="shared" si="3"/>
        <v>0</v>
      </c>
    </row>
    <row r="133" spans="2:7" s="1" customFormat="1" ht="11.1" customHeight="1" x14ac:dyDescent="0.2">
      <c r="B133" s="12" t="s">
        <v>79</v>
      </c>
      <c r="C133" s="9" t="s">
        <v>150</v>
      </c>
      <c r="D133" s="4" t="s">
        <v>143</v>
      </c>
      <c r="E133" s="4">
        <v>1.54</v>
      </c>
      <c r="F133" s="4"/>
      <c r="G133" s="5">
        <f t="shared" si="3"/>
        <v>0</v>
      </c>
    </row>
    <row r="134" spans="2:7" s="1" customFormat="1" ht="11.1" customHeight="1" x14ac:dyDescent="0.2">
      <c r="B134" s="12" t="s">
        <v>80</v>
      </c>
      <c r="C134" s="9" t="s">
        <v>150</v>
      </c>
      <c r="D134" s="4" t="s">
        <v>143</v>
      </c>
      <c r="E134" s="4">
        <v>0.55000000000000004</v>
      </c>
      <c r="F134" s="4"/>
      <c r="G134" s="5">
        <f t="shared" si="3"/>
        <v>0</v>
      </c>
    </row>
    <row r="135" spans="2:7" s="1" customFormat="1" ht="11.1" customHeight="1" x14ac:dyDescent="0.2">
      <c r="B135" s="12" t="s">
        <v>81</v>
      </c>
      <c r="C135" s="9" t="s">
        <v>150</v>
      </c>
      <c r="D135" s="4" t="s">
        <v>143</v>
      </c>
      <c r="E135" s="4">
        <v>0.77</v>
      </c>
      <c r="F135" s="4"/>
      <c r="G135" s="5">
        <f t="shared" si="3"/>
        <v>0</v>
      </c>
    </row>
    <row r="136" spans="2:7" s="1" customFormat="1" ht="11.1" customHeight="1" x14ac:dyDescent="0.2">
      <c r="B136" s="12" t="s">
        <v>82</v>
      </c>
      <c r="C136" s="9" t="s">
        <v>150</v>
      </c>
      <c r="D136" s="4" t="s">
        <v>143</v>
      </c>
      <c r="E136" s="4">
        <v>0.33</v>
      </c>
      <c r="F136" s="4"/>
      <c r="G136" s="5">
        <f t="shared" si="3"/>
        <v>0</v>
      </c>
    </row>
    <row r="137" spans="2:7" s="1" customFormat="1" ht="11.1" customHeight="1" x14ac:dyDescent="0.2">
      <c r="B137" s="12" t="s">
        <v>83</v>
      </c>
      <c r="C137" s="9" t="s">
        <v>150</v>
      </c>
      <c r="D137" s="4" t="s">
        <v>143</v>
      </c>
      <c r="E137" s="4">
        <v>4.4000000000000004E-2</v>
      </c>
      <c r="F137" s="4"/>
      <c r="G137" s="5">
        <f t="shared" si="3"/>
        <v>0</v>
      </c>
    </row>
    <row r="138" spans="2:7" s="1" customFormat="1" ht="11.1" customHeight="1" x14ac:dyDescent="0.2">
      <c r="B138" s="12" t="s">
        <v>84</v>
      </c>
      <c r="C138" s="9" t="s">
        <v>150</v>
      </c>
      <c r="D138" s="4" t="s">
        <v>142</v>
      </c>
      <c r="E138" s="4">
        <v>4.4000000000000004</v>
      </c>
      <c r="F138" s="4"/>
      <c r="G138" s="5">
        <f t="shared" si="3"/>
        <v>0</v>
      </c>
    </row>
    <row r="139" spans="2:7" s="1" customFormat="1" ht="21.95" customHeight="1" x14ac:dyDescent="0.2">
      <c r="B139" s="12" t="s">
        <v>85</v>
      </c>
      <c r="C139" s="9" t="s">
        <v>156</v>
      </c>
      <c r="D139" s="4" t="s">
        <v>143</v>
      </c>
      <c r="E139" s="4">
        <v>2.4199999999999999E-2</v>
      </c>
      <c r="F139" s="4"/>
      <c r="G139" s="5">
        <f t="shared" si="3"/>
        <v>0</v>
      </c>
    </row>
    <row r="140" spans="2:7" s="1" customFormat="1" ht="21.95" customHeight="1" x14ac:dyDescent="0.2">
      <c r="B140" s="12" t="s">
        <v>86</v>
      </c>
      <c r="C140" s="9" t="s">
        <v>156</v>
      </c>
      <c r="D140" s="4" t="s">
        <v>143</v>
      </c>
      <c r="E140" s="4">
        <v>4.2900000000000001E-2</v>
      </c>
      <c r="F140" s="4"/>
      <c r="G140" s="5">
        <f t="shared" si="3"/>
        <v>0</v>
      </c>
    </row>
    <row r="141" spans="2:7" s="1" customFormat="1" ht="21.95" customHeight="1" x14ac:dyDescent="0.2">
      <c r="B141" s="12" t="s">
        <v>87</v>
      </c>
      <c r="C141" s="10" t="s">
        <v>157</v>
      </c>
      <c r="D141" s="4" t="s">
        <v>143</v>
      </c>
      <c r="E141" s="4">
        <v>6.6000000000000003E-2</v>
      </c>
      <c r="F141" s="4"/>
      <c r="G141" s="5">
        <f t="shared" si="3"/>
        <v>0</v>
      </c>
    </row>
    <row r="142" spans="2:7" s="1" customFormat="1" ht="5.0999999999999996" customHeight="1" x14ac:dyDescent="0.2">
      <c r="C142" s="2"/>
      <c r="D142" s="2"/>
      <c r="E142" s="2"/>
      <c r="F142" s="2"/>
      <c r="G142" s="2"/>
    </row>
  </sheetData>
  <autoFilter ref="B1:B3627"/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C21" sqref="C21"/>
    </sheetView>
  </sheetViews>
  <sheetFormatPr defaultRowHeight="11.25" x14ac:dyDescent="0.2"/>
  <cols>
    <col min="2" max="2" width="20.6640625" customWidth="1"/>
    <col min="3" max="3" width="17.5" customWidth="1"/>
  </cols>
  <sheetData>
    <row r="2" spans="2:4" x14ac:dyDescent="0.2">
      <c r="B2" t="s">
        <v>145</v>
      </c>
      <c r="C2" t="s">
        <v>146</v>
      </c>
    </row>
    <row r="3" spans="2:4" x14ac:dyDescent="0.2">
      <c r="B3" s="7" t="s">
        <v>147</v>
      </c>
      <c r="C3" s="7" t="s">
        <v>160</v>
      </c>
    </row>
    <row r="4" spans="2:4" x14ac:dyDescent="0.2">
      <c r="B4" s="7" t="s">
        <v>148</v>
      </c>
      <c r="C4" s="7" t="s">
        <v>161</v>
      </c>
    </row>
    <row r="5" spans="2:4" x14ac:dyDescent="0.2">
      <c r="B5" s="7" t="s">
        <v>149</v>
      </c>
      <c r="C5" s="7" t="s">
        <v>162</v>
      </c>
    </row>
    <row r="6" spans="2:4" x14ac:dyDescent="0.2">
      <c r="B6" s="7" t="s">
        <v>158</v>
      </c>
      <c r="C6" s="7" t="s">
        <v>163</v>
      </c>
    </row>
    <row r="7" spans="2:4" x14ac:dyDescent="0.2">
      <c r="B7" s="7" t="s">
        <v>159</v>
      </c>
      <c r="C7" s="7" t="s">
        <v>164</v>
      </c>
    </row>
    <row r="8" spans="2:4" x14ac:dyDescent="0.2">
      <c r="B8" s="8" t="s">
        <v>170</v>
      </c>
      <c r="C8" s="7" t="s">
        <v>165</v>
      </c>
    </row>
    <row r="9" spans="2:4" x14ac:dyDescent="0.2">
      <c r="B9" s="8" t="s">
        <v>173</v>
      </c>
      <c r="C9" s="7" t="s">
        <v>166</v>
      </c>
    </row>
    <row r="10" spans="2:4" x14ac:dyDescent="0.2">
      <c r="B10" s="7" t="s">
        <v>177</v>
      </c>
      <c r="C10" s="7" t="s">
        <v>167</v>
      </c>
    </row>
    <row r="11" spans="2:4" x14ac:dyDescent="0.2">
      <c r="C11" s="7" t="s">
        <v>168</v>
      </c>
    </row>
    <row r="12" spans="2:4" x14ac:dyDescent="0.2">
      <c r="B12" s="6" t="s">
        <v>171</v>
      </c>
      <c r="C12" s="7" t="s">
        <v>174</v>
      </c>
    </row>
    <row r="13" spans="2:4" x14ac:dyDescent="0.2">
      <c r="B13" s="6" t="s">
        <v>172</v>
      </c>
    </row>
    <row r="14" spans="2:4" x14ac:dyDescent="0.2">
      <c r="C14" s="7" t="s">
        <v>175</v>
      </c>
      <c r="D14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2024-12-25T08:52:30Z</dcterms:created>
  <dcterms:modified xsi:type="dcterms:W3CDTF">2024-12-25T10:08:41Z</dcterms:modified>
</cp:coreProperties>
</file>